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castaneda\Desktop\ANA\2017\ABRIL\"/>
    </mc:Choice>
  </mc:AlternateContent>
  <bookViews>
    <workbookView xWindow="0" yWindow="0" windowWidth="19440" windowHeight="7755" tabRatio="809"/>
  </bookViews>
  <sheets>
    <sheet name="CONTRATOS ADIC PROR 2016" sheetId="19" r:id="rId1"/>
    <sheet name="Hoja2" sheetId="21" r:id="rId2"/>
  </sheets>
  <externalReferences>
    <externalReference r:id="rId3"/>
  </externalReferences>
  <definedNames>
    <definedName name="_xlnm._FilterDatabase" localSheetId="0" hidden="1">'CONTRATOS ADIC PROR 2016'!$4:$118</definedName>
    <definedName name="_xlnm.Print_Area" localSheetId="0">'CONTRATOS ADIC PROR 2016'!$A$1:$AI$128</definedName>
    <definedName name="CONTRATO" localSheetId="0">'CONTRATOS ADIC PROR 2016'!#REF!</definedName>
    <definedName name="CONTRATO">#REF!</definedName>
    <definedName name="DATOS" localSheetId="0">'CONTRATOS ADIC PROR 2016'!#REF!</definedName>
    <definedName name="DATOS">#REF!</definedName>
    <definedName name="TERCERO" localSheetId="0">'CONTRATOS ADIC PROR 2016'!#REF!</definedName>
    <definedName name="TERCERO">#REF!</definedName>
    <definedName name="tipoc" localSheetId="0">#REF!</definedName>
    <definedName name="tipoc">#REF!</definedName>
    <definedName name="Z_03B8CA49_554E_4436_87F8_EAB83D53631B_.wvu.PrintArea" localSheetId="0" hidden="1">'CONTRATOS ADIC PROR 2016'!#REF!</definedName>
    <definedName name="Z_03B8CA49_554E_4436_87F8_EAB83D53631B_.wvu.PrintTitles" localSheetId="0" hidden="1">'CONTRATOS ADIC PROR 2016'!#REF!,'CONTRATOS ADIC PROR 2016'!#REF!</definedName>
  </definedNames>
  <calcPr calcId="152511"/>
  <customWorkbookViews>
    <customWorkbookView name="mgonzalez - Vista personalizada" guid="{03B8CA49-554E-4436-87F8-EAB83D53631B}" mergeInterval="0" personalView="1" maximized="1" xWindow="1" yWindow="1" windowWidth="1440" windowHeight="670" tabRatio="698" activeSheetId="6"/>
  </customWorkbookViews>
</workbook>
</file>

<file path=xl/calcChain.xml><?xml version="1.0" encoding="utf-8"?>
<calcChain xmlns="http://schemas.openxmlformats.org/spreadsheetml/2006/main">
  <c r="AA6" i="19" l="1"/>
  <c r="AA7" i="19"/>
  <c r="AA5" i="19"/>
</calcChain>
</file>

<file path=xl/comments1.xml><?xml version="1.0" encoding="utf-8"?>
<comments xmlns="http://schemas.openxmlformats.org/spreadsheetml/2006/main">
  <authors>
    <author>Ana Julieth Castañeda</author>
  </authors>
  <commentList>
    <comment ref="G106" authorId="0" shapeId="0">
      <text>
        <r>
          <rPr>
            <b/>
            <sz val="9"/>
            <color indexed="81"/>
            <rFont val="Tahoma"/>
            <family val="2"/>
          </rPr>
          <t>Ana Julieth Castañeda:</t>
        </r>
        <r>
          <rPr>
            <sz val="9"/>
            <color indexed="81"/>
            <rFont val="Tahoma"/>
            <family val="2"/>
          </rPr>
          <t xml:space="preserve">
EL CONTRATO SE SUSCRIBIO CON JHON ALEXANDER ROMERO NACOBE Y EL 06 DE ABRIL SE SUSCRIO CESION CON JOSE NELSON JIMENES PORRAS</t>
        </r>
      </text>
    </comment>
  </commentList>
</comments>
</file>

<file path=xl/sharedStrings.xml><?xml version="1.0" encoding="utf-8"?>
<sst xmlns="http://schemas.openxmlformats.org/spreadsheetml/2006/main" count="1289" uniqueCount="434">
  <si>
    <t>MODALIDAD DE SELECCIÓN</t>
  </si>
  <si>
    <t>No. CONTRATO</t>
  </si>
  <si>
    <t>FECHA DE FIRMA Y/0 SUSCRIPCIÓN</t>
  </si>
  <si>
    <t>VALOR DEL CONTRATO</t>
  </si>
  <si>
    <t>TIPO DE CONTRATO</t>
  </si>
  <si>
    <t>OBJETO</t>
  </si>
  <si>
    <t>DV</t>
  </si>
  <si>
    <t>NOMBRE</t>
  </si>
  <si>
    <t>NIT O C.C.</t>
  </si>
  <si>
    <t>CONTRATISTA</t>
  </si>
  <si>
    <t>FECHA DE INICIO</t>
  </si>
  <si>
    <t>PLAZO DEL CONTRATO
(DÍAS)</t>
  </si>
  <si>
    <t>SUPERVISOR</t>
  </si>
  <si>
    <t>No. DEL PROCESO SECOP</t>
  </si>
  <si>
    <t>LOTERÍA DE BOGOTÁ</t>
  </si>
  <si>
    <t>CARGO</t>
  </si>
  <si>
    <t>ESTADO DEL CONTRATO</t>
  </si>
  <si>
    <t>FECHA DE TERMINACIÓN
(Depende del acta de inicio)</t>
  </si>
  <si>
    <t>PRÓRROGAS
(días)</t>
  </si>
  <si>
    <t>NUEVA
FECHA DE TERMINACIÓN</t>
  </si>
  <si>
    <t>VALOR FINAL
DEL CONTRATO
$</t>
  </si>
  <si>
    <t>RUBRO PRESUPUESTAL</t>
  </si>
  <si>
    <t>ADICIONES 
($)</t>
  </si>
  <si>
    <t>FECHA DE TERMINACIÓN</t>
  </si>
  <si>
    <t>TIPO DE PERSONA</t>
  </si>
  <si>
    <t>No. REGISTRO PRESUPUESTAL</t>
  </si>
  <si>
    <t>FECHA DE ADICIÓN O PRÓRROGA</t>
  </si>
  <si>
    <t>FECHA DE LIQUIDACIÓN</t>
  </si>
  <si>
    <t>PAIS</t>
  </si>
  <si>
    <t>DEPARTAMENTO DE NACIMIENTO</t>
  </si>
  <si>
    <t>CIUDAD DE NACIMIENTO</t>
  </si>
  <si>
    <t>FORMACIÓN ACADÉMICA</t>
  </si>
  <si>
    <t>EXPERIENCIA LABORAL Y PROFESIONAL
(AÑOS)</t>
  </si>
  <si>
    <t>EMPLEO, CARGO O ACTIVIDAD QUE DESEMPEÑA</t>
  </si>
  <si>
    <t>DEPENDENCIA EN LA QUE PRESTA SUS SERVICIOS</t>
  </si>
  <si>
    <t>DIRECCIÓN DE CORREO ELECTRÓNICO INSTITUCIONAL</t>
  </si>
  <si>
    <t>TELÉFONO INSTITUCIONAL</t>
  </si>
  <si>
    <t xml:space="preserve">31 31-Servicios Profesionales </t>
  </si>
  <si>
    <t xml:space="preserve">ALEXANDRA FORERO FORERO </t>
  </si>
  <si>
    <t xml:space="preserve">UNIVERSIDAD MILITAR NUEVA GRANADA </t>
  </si>
  <si>
    <t>CB-CD-001-2017</t>
  </si>
  <si>
    <t> CB-CD-002-2017</t>
  </si>
  <si>
    <t>CB-CD-003-2017</t>
  </si>
  <si>
    <t>Contratar con una Institucion de Educacion Superior Publica de reconocida idoneidad academica la realizacion de una charla para preparar el Congreso Nacional de Contralores, con la logistica requerida para su desarrollo, dirigida a los contralores departamentales, municipales y distritales.</t>
  </si>
  <si>
    <t>Contratar la prestación de servicios profesionales para adelantar y desarrollar las actividades propias de la Dirección Administrativa y Financiera de la Contraloría de Bogotá</t>
  </si>
  <si>
    <t>Contratar con la Lotería de Bogotá el arrendamiento de cincuenta y cinco (55) parqueaderos, ubicados en el primero, segundo y tercer sótano del Edificio Lotería de Bogotá, con acceso por la Carrera 32 A No. 26 A-26.</t>
  </si>
  <si>
    <t xml:space="preserve">132 132-Arrendamiento de bienes inmuebles </t>
  </si>
  <si>
    <t>01-02-017</t>
  </si>
  <si>
    <t xml:space="preserve">EN EJECUCION </t>
  </si>
  <si>
    <t xml:space="preserve">Contratación Directa </t>
  </si>
  <si>
    <t xml:space="preserve">NATURAL </t>
  </si>
  <si>
    <t>JURIDICA</t>
  </si>
  <si>
    <t>RELACIÓN DE CONTRATACIÓN 2017
CONTRALORIA DE BOGOTÁ, D.C.</t>
  </si>
  <si>
    <t>Contratación Directa (interadministrativo)</t>
  </si>
  <si>
    <t>CB-CD-004-2017</t>
  </si>
  <si>
    <t>CB-CD-005-2017</t>
  </si>
  <si>
    <t>CB-CD-006-2017</t>
  </si>
  <si>
    <t>CB-CD-007-2017</t>
  </si>
  <si>
    <t>CB-CD-008-2017</t>
  </si>
  <si>
    <t>CB-CD-009-2017</t>
  </si>
  <si>
    <t>CB-CD-010-2017</t>
  </si>
  <si>
    <t>CB-CD-011-2017</t>
  </si>
  <si>
    <t>CB-CD-012-2017</t>
  </si>
  <si>
    <t>CB-CD-013-2017</t>
  </si>
  <si>
    <t>CB-CD-014-2017</t>
  </si>
  <si>
    <t>CB-CD-015-2017</t>
  </si>
  <si>
    <t>ORDEN DE COMPRA N°14353</t>
  </si>
  <si>
    <t>CB-CD-018-2017</t>
  </si>
  <si>
    <t>CB-CD-029-2017</t>
  </si>
  <si>
    <t>CB-CD-019-2017</t>
  </si>
  <si>
    <t>CB-CD-016-2017</t>
  </si>
  <si>
    <t>CB-CD-020-2017</t>
  </si>
  <si>
    <t>CB-CD-021-2017</t>
  </si>
  <si>
    <t>CB-CD-022-2017</t>
  </si>
  <si>
    <t>CB-CD-017-2017</t>
  </si>
  <si>
    <t>CB-CD-023-2017</t>
  </si>
  <si>
    <t>CB-CD-024-2017</t>
  </si>
  <si>
    <t>CB-CD-025-2017</t>
  </si>
  <si>
    <t>CB-CD-026-2017</t>
  </si>
  <si>
    <t>CB-CD-028-2017</t>
  </si>
  <si>
    <t>CB-CD-030-2017</t>
  </si>
  <si>
    <t>CB-CD-031-2017</t>
  </si>
  <si>
    <t>CB-CD-032-2017</t>
  </si>
  <si>
    <t>CB-CD-033-2017</t>
  </si>
  <si>
    <t>ORDEN DE COMPRA N°14652</t>
  </si>
  <si>
    <t>CB-CD-035-2017</t>
  </si>
  <si>
    <t>Contratar la prestación de servicios profesionales de un 1 abogado para la realización y desarrollo de actividades juridicas propias de la Dirección Administrativa y Financiera y de la Subdirección de Contratación de la Contraloria de Bogotá</t>
  </si>
  <si>
    <t>Contratar los servicios profesionales para apoyar a la oficina Asesora de Comunicaciones en comunicación política de frente a los medios de comunicación tradicionales, alternativos y nuevas tecnologias, sirviendo de enlace entre la Contraloria de Bogota y los generadores de opinión mediatica</t>
  </si>
  <si>
    <t>Contratar la prestación de servicios profesionales para apoyar juridicamente la gestion del Despacho del Contralor Auxiliar y del procesos de Vigilancia y Control a la gestión Fiscal, en materia constitucional y procesal constitucional</t>
  </si>
  <si>
    <t>Contratar la prestación de servicios para apoyar la gestión de la subdireccion de contratación de la Contraloria de Bogota D.C. acorde a lo descrito en los estudios previos</t>
  </si>
  <si>
    <t>Contratar la prestación de servicios profesionales para el desarrollo del proceso de gestión contractual de la Subdirección de Contratación de la Contraloria de Bogota D.C.</t>
  </si>
  <si>
    <t>Contratar la prestación de servicios tecnicos para apoyar la gestión de las actividades relacionadas con los procesos de responsabilidad fiscal que se tramitan en  la Contraloria de Bogota D.C.</t>
  </si>
  <si>
    <t>Contratar la prestación de servicios profesionales, para apoyar juridicamente la gestión del Despacho del Contralor Auxiliar y del Proceso de Vigilancia y Control a la Gestión Fiscal, en materia penal</t>
  </si>
  <si>
    <t>Contratar la prestación de servicios profesionales especializados  para apoyar juridicamente a la Subdirecciòn tecnica de Anàlisis, Estadistica e Indicadores en la identificación de riesgos de la Contratacon del Distrito Capital</t>
  </si>
  <si>
    <t>Contratar la prestación de servicios profesionales para apoyar el desarrollo de las actividades de la Tesorería de la Contraloria de Bogotá</t>
  </si>
  <si>
    <t>Contratar la prestación de servicios profesionales especializados para apoyar la Gestión Fiscal de la Dirección Sectorial Hábitat y Ambiente de la Contraloria de Bogota D.C.</t>
  </si>
  <si>
    <t>Contratar la prestación de servicios profesionales para apoyar juridicamente la gestion de la dirección de Apoyo al Despacho en derecho administrativo, laboral administrativo, procedimeinto administrativo y derecho constitucional a la Contraloria de Bogota D.C.</t>
  </si>
  <si>
    <t>Contratar los servicios profesionales - abogados - para que adelanten los procesos de responsabilidad fiscal que se tramitan en la Contraloria de Bogota</t>
  </si>
  <si>
    <t>Contratar la prestacion de servicios especializados en medicina laboral en la Contraloria de Bogota.D.C, en el desarrollo del Sistema de Gestion de la Seguridad y Salud en el Trabajo/SG-SST y en forma interdisciplinaria con la Subdireccion de Bienestar Social.</t>
  </si>
  <si>
    <t>Combustible de gasolina de gasolina tipo corriente y ACPM para las plantas electricas, los vehiculos de propiedad de la Contraloria de Bogota D.C y de los que fuera legalmente responsable al servicio de la entidad, acorde al acuerdo marco de precios-AMP-290-2015</t>
  </si>
  <si>
    <t>Contratación Directa</t>
  </si>
  <si>
    <t xml:space="preserve">Acuerdo Marco de Precios </t>
  </si>
  <si>
    <t xml:space="preserve">33 33-Servicios Apoyo a la Gestión de la Entidad </t>
  </si>
  <si>
    <t>42 42-Suministro de Bienes en general (combustible)</t>
  </si>
  <si>
    <t>SANDRA JULIETA IBARRA RUIZ</t>
  </si>
  <si>
    <t>CAMILO ALFONSO CHAPARRO</t>
  </si>
  <si>
    <t>GLORIA INES BOHORQUEZ TORRES</t>
  </si>
  <si>
    <t>JUAN PABLO BELTRAN VARGAS</t>
  </si>
  <si>
    <t>JUAN CARLOS CHAPARRO</t>
  </si>
  <si>
    <t>EMMEL MAURICIO VARGAS QUIÑONEZ</t>
  </si>
  <si>
    <t>WILSON FERNANDO RODRIGUEZ SANTOS</t>
  </si>
  <si>
    <t>MARTHA CRISTINA PINEDA CESPEDES</t>
  </si>
  <si>
    <t>LILIANA JARAMILLO MUTIS</t>
  </si>
  <si>
    <t>GILMA CHAPARRO FLECHAS</t>
  </si>
  <si>
    <t>LEONARDO BELTRAN RIVERA</t>
  </si>
  <si>
    <t>JORGE MARIO SEGOVIA ARMENTA</t>
  </si>
  <si>
    <t>ORGANIZACIÓN TERPEL S.A.</t>
  </si>
  <si>
    <t>IVONNE ANGELICA ALVARADO SORA</t>
  </si>
  <si>
    <t xml:space="preserve">JUAN RICARDO GIRALDO </t>
  </si>
  <si>
    <t>LUZ PAOLA MELO COY</t>
  </si>
  <si>
    <t>HENRY ALBERTO SAZA SANCHEZ</t>
  </si>
  <si>
    <t>ADRIANA CAROLINA NIETO CAMPOS</t>
  </si>
  <si>
    <t>IVAN MAURICIO ALVAREZ ORDUZ</t>
  </si>
  <si>
    <t>JUAN CAMILO CETINA RANGEL</t>
  </si>
  <si>
    <t>SONIA CRISTINA VILLATE CARDENAS</t>
  </si>
  <si>
    <t>LUIS ALEJANDRO GUTIERREZ SANABRIA</t>
  </si>
  <si>
    <t>ABRAHAM GUERRERO PERA</t>
  </si>
  <si>
    <t>MAIRENY ESMERALDA VARGAS GOMEZ</t>
  </si>
  <si>
    <t>FANNY PIEDAD GALAN BARRERA</t>
  </si>
  <si>
    <t>RUTH ANDREA MORALES BARRERA</t>
  </si>
  <si>
    <t>CARLOS SOCAR VERGARA RODRIGUEZ</t>
  </si>
  <si>
    <t>ODUBER ALEXIS RAMIREZ ARENAS</t>
  </si>
  <si>
    <t>MARCO JAVIER CORTES CASALLAS</t>
  </si>
  <si>
    <t xml:space="preserve">INGRID ADRIANA SOLER MORA </t>
  </si>
  <si>
    <t xml:space="preserve">WILSON ANDRES ZAMBRANO VARGAS </t>
  </si>
  <si>
    <t xml:space="preserve">NANCY PATRICIA ALVARADO </t>
  </si>
  <si>
    <t> 80817586</t>
  </si>
  <si>
    <t xml:space="preserve">PENDIENTE </t>
  </si>
  <si>
    <t xml:space="preserve">JURIDICA </t>
  </si>
  <si>
    <t xml:space="preserve">Fortalecimiento del control Social a la gestión pública </t>
  </si>
  <si>
    <t>Honorarios Entidad</t>
  </si>
  <si>
    <t>Arrendamientos</t>
  </si>
  <si>
    <t>Honorarios entidad</t>
  </si>
  <si>
    <t xml:space="preserve">Remuneracion Servicios Tecnicos  </t>
  </si>
  <si>
    <t xml:space="preserve">Fortaleciemitno al Sistema Integrado  de Gestion y de la Capacidad Institucional </t>
  </si>
  <si>
    <t xml:space="preserve">Combustible lubricantes y llantas </t>
  </si>
  <si>
    <t xml:space="preserve">Fortalecimeinto al Sistema Integrado de Gestion y de la Capacidad Institucional </t>
  </si>
  <si>
    <t>Salud ocupacional</t>
  </si>
  <si>
    <t xml:space="preserve">DIRECTORA APOYO AL DESPACHO </t>
  </si>
  <si>
    <t xml:space="preserve">DIRECTOR ADMINISTRATIVO Y FINANCIERO </t>
  </si>
  <si>
    <t>SUBDIRECTOR DE SERVICIOS GENERALES</t>
  </si>
  <si>
    <t>Director Administrativo y Financiero</t>
  </si>
  <si>
    <t>JEFE OFICINA ASESORA DE COMUNICACIONES</t>
  </si>
  <si>
    <t xml:space="preserve">CONTRALOR AUXILIAR </t>
  </si>
  <si>
    <t xml:space="preserve">SUBDIRECTOR DE CONTRATACION </t>
  </si>
  <si>
    <t xml:space="preserve">SUBDIRECTOR DE  RESPONSABILIDAD FISCAL </t>
  </si>
  <si>
    <t xml:space="preserve">CONTRALOR AUXILIAR  </t>
  </si>
  <si>
    <t>SUBDIRECTOR ANALISIS, ESTADISTICA E INDICADORES</t>
  </si>
  <si>
    <t>SUBDIRECTOR FINANCIERO</t>
  </si>
  <si>
    <t xml:space="preserve">DIRECTORA HABITAT Y AMBIENTE </t>
  </si>
  <si>
    <t>DIRECTORA DE APOYO AL DESPACHO</t>
  </si>
  <si>
    <t>AUDITOR FISCAL</t>
  </si>
  <si>
    <t>SUBDIRECTORA DE BIENESTAR SOCIAL</t>
  </si>
  <si>
    <t xml:space="preserve">LINA RAQUEL RODRIGUEZ MEZA </t>
  </si>
  <si>
    <t>OSCAR JULIAN SANCHEZ CASA</t>
  </si>
  <si>
    <t>GUSTAVO FRANCISCO MONZÓN GARZÓN</t>
  </si>
  <si>
    <t xml:space="preserve">CLAUDIA CONSTANZA OVALLE BARRAGAN </t>
  </si>
  <si>
    <t xml:space="preserve">ANDRES CASTRO FRANCO </t>
  </si>
  <si>
    <t xml:space="preserve">LINDA TATIANA SABOGAL </t>
  </si>
  <si>
    <t>LUIS GUILLERMO RAMOS VERGARA</t>
  </si>
  <si>
    <t>LUIS ALBERTO GIRALDO POLANIA</t>
  </si>
  <si>
    <t>CARLOS EDUARDO MALDONADO GRANADOS</t>
  </si>
  <si>
    <t>LUZ MARY PERALTA RODRIGUEZ</t>
  </si>
  <si>
    <t xml:space="preserve">FREDY CESPEDES VILLA </t>
  </si>
  <si>
    <t>GLORIA ALEXANDRA MORENO BRICEÑO</t>
  </si>
  <si>
    <t>Suministro de combustible (tipo gasolina corriente) para el vehiculo que se encuentra al servicio de la Auditoria Fiscal ante la contraloria de Bogota, con base al acuerdo marco 290-2015</t>
  </si>
  <si>
    <t xml:space="preserve">Contratar los servicios profesionales -abogados- para que aelanten lo procesos de responsabilidad fiscal que se tramitan en la Contraloria de Bogota </t>
  </si>
  <si>
    <t>CB-CD-034-2017</t>
  </si>
  <si>
    <t>CB-CD-036-2017</t>
  </si>
  <si>
    <t>CB-CD-037-2017</t>
  </si>
  <si>
    <t>AF-CD-038-2017</t>
  </si>
  <si>
    <t>CB-CD-039-2017</t>
  </si>
  <si>
    <t>CB-CD-040-2017</t>
  </si>
  <si>
    <t>CB-CD-041-2017</t>
  </si>
  <si>
    <t>CB-CD-042-2017</t>
  </si>
  <si>
    <t>CB-CD-043-2017</t>
  </si>
  <si>
    <t>AF-CD-044-2017</t>
  </si>
  <si>
    <t>CB-CD-045-2017</t>
  </si>
  <si>
    <t>CB-CD-047-2017</t>
  </si>
  <si>
    <t>CB-CD-048-2017</t>
  </si>
  <si>
    <t>CB-CD-049-2017</t>
  </si>
  <si>
    <t>CB-CD-062-2017</t>
  </si>
  <si>
    <t>CB-CD-063-2017</t>
  </si>
  <si>
    <t>CB-CD-050-2017</t>
  </si>
  <si>
    <t>CB-CD-052-2017</t>
  </si>
  <si>
    <t>CB-CD-057-2017</t>
  </si>
  <si>
    <t>CB-CD-053-2017</t>
  </si>
  <si>
    <t>CB-CD-054-2017</t>
  </si>
  <si>
    <t>CB-CD-055-2017</t>
  </si>
  <si>
    <t>CB-CD-056-2017</t>
  </si>
  <si>
    <t>CB-CD-070-2017</t>
  </si>
  <si>
    <t>CB-CD-060-2017</t>
  </si>
  <si>
    <t>CB-CD-072-2017</t>
  </si>
  <si>
    <t>CB-CD-051-2017</t>
  </si>
  <si>
    <t>CB-CD-064-2017</t>
  </si>
  <si>
    <t>CB-CD-058-2017</t>
  </si>
  <si>
    <t>CB-CD-061-2017</t>
  </si>
  <si>
    <t>CB-CD-065-2017</t>
  </si>
  <si>
    <t>CB-CD-073-2017</t>
  </si>
  <si>
    <t>CB-CD-059-2017</t>
  </si>
  <si>
    <t>CB-CD-066-2017</t>
  </si>
  <si>
    <t>CB-CD-068-2017</t>
  </si>
  <si>
    <t>CB-CD-074-2017</t>
  </si>
  <si>
    <t>CB-CD-069-2017</t>
  </si>
  <si>
    <t>CB-CD-071-2017</t>
  </si>
  <si>
    <t>CB-CD-075-2017</t>
  </si>
  <si>
    <t>CB-CD-076-2017</t>
  </si>
  <si>
    <t>CB-CD-077-2017</t>
  </si>
  <si>
    <t>CB-CD-078-2017</t>
  </si>
  <si>
    <t>CB-CD-079-2017</t>
  </si>
  <si>
    <t>CB-CD-080-2017</t>
  </si>
  <si>
    <t>CB-CD-081-2017</t>
  </si>
  <si>
    <t>CB-CD-082-2017</t>
  </si>
  <si>
    <t>CB-CD-084-2017</t>
  </si>
  <si>
    <t>CB-CD-085-2017</t>
  </si>
  <si>
    <t>CB-CD-086-2017</t>
  </si>
  <si>
    <t>CB-CD-083-2017</t>
  </si>
  <si>
    <t>CB-CD-087-2017</t>
  </si>
  <si>
    <t>CB-CD-088-2017</t>
  </si>
  <si>
    <t>CB-CD-089-2017</t>
  </si>
  <si>
    <t>CB-CD-090-2017</t>
  </si>
  <si>
    <t>CB-CD-091-2017</t>
  </si>
  <si>
    <t>CB-CD-092-2017</t>
  </si>
  <si>
    <t>CB-CD-093-2017</t>
  </si>
  <si>
    <t>CB-CD-094-2017</t>
  </si>
  <si>
    <t>CB-CD-095-2017</t>
  </si>
  <si>
    <t>CB-CD-096-2017</t>
  </si>
  <si>
    <t>CB-CD-097-2017</t>
  </si>
  <si>
    <t>CB-CD-098-2017</t>
  </si>
  <si>
    <t>CB-CD-099-2017</t>
  </si>
  <si>
    <t>CB-CD-100-2017</t>
  </si>
  <si>
    <t>CB-CD-101-2017</t>
  </si>
  <si>
    <t>CB-CD-102-2017</t>
  </si>
  <si>
    <t>CB-CD-103-2017</t>
  </si>
  <si>
    <t>CB-CD-104-2017</t>
  </si>
  <si>
    <t>CB-CD-105-2017</t>
  </si>
  <si>
    <t>CB-CD-106-2017</t>
  </si>
  <si>
    <t>CB-CD-107-2017</t>
  </si>
  <si>
    <t>CB-CD-108-2017</t>
  </si>
  <si>
    <t>CB-CD-109-2017</t>
  </si>
  <si>
    <t>CB-CD-110-2017</t>
  </si>
  <si>
    <t>CB-CD-111-2017</t>
  </si>
  <si>
    <t>CB-CD-112-2017</t>
  </si>
  <si>
    <t>CB-CD-113-2017</t>
  </si>
  <si>
    <t>CB-CD-114-2017</t>
  </si>
  <si>
    <t>Contratar la suscripción anual a las revistas semana y dinero para la Contraloria de Bogotá D.C.</t>
  </si>
  <si>
    <t>Contratar la prestación de servicios profesionales para apoyar juridicamente las actividades correspondientes al periodo de preparación obligatoria en la implementación del Nuevo Marco Normativo de Regulaciòn contable en la Contraloria de Bogotá</t>
  </si>
  <si>
    <t>Adquisición de una (1) suscripción por un año del diario El Tiempo y del diario Portafolio para la Auditoria Fiscal ante la Contraloria de Bogota D.C.</t>
  </si>
  <si>
    <t>Contratar la prestación de servicios profesionales de un economista, que apoye las actividades correspondientes al periodo de preparación obligatoria en la implementación del Nuevo Marco Normativo de Regulaciòn contable en la Contraloria de Bogotá</t>
  </si>
  <si>
    <t>Contratar la prestación servicios de un profesional especializado para apoyar y asesorar a la subdirección financiera en la funcionalidad del sistema SICAPITAL y las actividades correspondientes al periodo de preparación obligatoria en la implementación del Nuevo Marco Normativo de regulación Contable en la Contraloria de Bogotá</t>
  </si>
  <si>
    <t>Contratar la prestación de servicios profesionales de un Ingeniero industrial para apoyar en el análisis y ajuste de los procesos y procedimientos relacionados con la implementación del Nuevo Marco Normativo de regulación Contable en la Contraloria de Bogota D.C.</t>
  </si>
  <si>
    <t>Contratar la suscripción por un (01) año a cuatro (04) publicaciones para consulta en internet para un (01) usuario: i) Constitución politica de Colombia, ii) Código de Procedimiento Administrativo, iii) Estatuto General de la Contratación, iv) Normas de información Financiera - NIF; y suscripción por un año a LEGISMOVIL, para cuatro (04) usuarios</t>
  </si>
  <si>
    <t>Contratar la prestación de servicios profesionales de un (1) abogado para el desarrollo del proceso de gestión contractual de la Subdirección de Contratación de la Contraloria de Bogota D.C.</t>
  </si>
  <si>
    <t>Contratar los servicios profesionales para apoyar el proceso de Vigilancia y Control a la gestión Fiscal de la Dirección de Fiscalización Sector Gobierno,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</si>
  <si>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Desarrollo economico Industria y Turismo, en cumplimiento al Plan de Auditoria Distrital - PAD y ademàs actuaciones fiscales que se realicen por parte de la Dirección Sectorial</t>
  </si>
  <si>
    <t>Contratar los servicios profesionales para apoyar el proceso de Vigilancia y Control a la gestión Fiscal de la Dirección Participación Ciudadana y Desarrollo Local,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</si>
  <si>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Integración Social,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</si>
  <si>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Movilidad,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</si>
  <si>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Salud,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</si>
  <si>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Hacienda,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</si>
  <si>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SectorIntegración social,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</si>
  <si>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servicios publicos,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</si>
  <si>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Educación,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</si>
  <si>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Habitat y ambiente, en cumplimiento al Plan de Auditoria Distrital - PAD y ademàs actuaciones fiscales que se realicen por parte de la Dirección Sectorial</t>
  </si>
  <si>
    <t>Contratar los servicios profesionales para apoyar a la Dirección Sectorial de hábitat y Ambiente en el desarrollo de los temas técnicos ambientales relacionados con el proceso auditor en el marco del PAD 2017</t>
  </si>
  <si>
    <t>Contratar la prestación de servicios de apoyo para las actividades relacionadas con la aplicación del proceso de gestión documental de la Contraloria de Bogota D.C.</t>
  </si>
  <si>
    <t>Contratar los servicios profesionales especializados, para apoyar el proceso de Estudios de Economía y Política Pública, en los productos que realiza la Dirección y coadyuvar en la estructuración de informes más integrales de naturaleza macroeconomica</t>
  </si>
  <si>
    <t>Contratar la prestación de servicios profesionales para las actividades juridicas relacionadas con la aplicación del proceso de Gestión Documental de la Contraloria de Bogotá D.C.</t>
  </si>
  <si>
    <t>Contratar la prestación de servicios profesionales para realziar el apoyo especializado en el mantenimiento y ajustes a los modulos de Presupuesto - PREDIS- Contabilidad- LIMAY, tesorería OPGET y modulo de terceros que conforman el sistema de Información SI - CAPITAL de acuerdo con los requerimientos solicitados por la Contraloria de bogotà D.C.</t>
  </si>
  <si>
    <t>Contratar los servicios profesionales para apoyar la Dirección Sectorial de Movilidad, en las diferentes gestiones, trámites, actividades y procesos juridicos relacionados con el control a la gestión fiscal</t>
  </si>
  <si>
    <t>Contratar la prestación de servicios profesionales para apoyar a la Dirección de TICS en la evaluación, formulación y seguimiento de los procesos contractuales y la identificación de soluciones a las necesidades de TI en concordancia con el PEI 2016-2020 y PAA 2017</t>
  </si>
  <si>
    <t>Contratar los servicios profesionales especializados para apoyar el proceso de Vigilancia y Control a la gestión Fiscal de la Dirección de Fiscalización Sector servicios publicos de la Contraloria de Bogotá D.C.</t>
  </si>
  <si>
    <t>Contratar la prestacion de servicios profesionales para realizar el apoyo especializado en la estructuración de la metodologia y procedimiento para el soporte, mantenimiento y los ajustes al sistema de información SI - CAPITAL, en especial al Módulo de Nömina PERNO de acuerdo con los requerimientos solicitados por la Contraloria de Bogota D.C.</t>
  </si>
  <si>
    <t>Contratar la prestación de servicios profesionales para apoyar los proyectos o acciones encaminados al desarrollo de las estrategias de gobierno en linea, la apropiación y el uso de las tecnologias de la información y las comunicaciones, la promoción de procesos y procedimientos del modelo de seguridad y privacidad de la información de la Contraloria de Bogota D:C:</t>
  </si>
  <si>
    <t>Contratar la prestación de servicios profesionales para realizar el apoyo especializado en el mantenimiento y ajustes a los mòdulos de almacen e inventarios SAE-SAI que conforman el sistema de informaciçon SI-CAPITAL de acuerdo con los requerimientos solicitados por la Contraloria de Bogotá D.C.</t>
  </si>
  <si>
    <t>Contratar La prestación de servicios de un profesional en medicina, para aseosrar técnicamente a la Dirección Sectorial Salud en la gestión del Control fiscal</t>
  </si>
  <si>
    <t xml:space="preserve">Contratar la prestación de servicios de un profesional en psicología, para ejecutar técnicamente a la Dirección Sectorial  Salud en la gestión del control fiscal </t>
  </si>
  <si>
    <t>Contratar la Contratar la prestación de los servicios profesionales especializados para el apoyo en temas de componentes, estados contables, gestión financiera y gestión presupuestal, en los procesos de vigilancia y control a la gestión fiscal que se encuentra ejecutando la Dirección Fiscalización sector hacienda.</t>
  </si>
  <si>
    <t xml:space="preserve">Contratar La prestación de servicios profesionales especializados para apoyar la gestión fiscal de la Dirección Sectorial Gobierno de al Contraloría de Bogotá D.C. </t>
  </si>
  <si>
    <t xml:space="preserve">Contratar los servicios profesionales, para apoyar el proceso de vigilancia y control a la gestión fiscal de la dirección Fiscalización sector Integración Social, en cumplimiento al plan de Auditoria Distrital- PAD y demás actuaciones fiscales que se realicen por parte de la dirección sectorial. </t>
  </si>
  <si>
    <t xml:space="preserve">Contratar La prestación de servicios profesionales especializados para apoyar la gestión fiscal de la Dirección Sectorial educacion, Cultura, recreacion y deporte  de al Contraloría de Bogotá D.C. </t>
  </si>
  <si>
    <t>Contratacion Directa</t>
  </si>
  <si>
    <t xml:space="preserve">42 42-Suministro de Bienes en general </t>
  </si>
  <si>
    <t>Suministro</t>
  </si>
  <si>
    <t>MARITZA BEATRIZ CHAVARRO RAMIREZ</t>
  </si>
  <si>
    <t>PUBLICACIONES SEMANA S.A.</t>
  </si>
  <si>
    <t>JOSE WILMAR LEAL ABRIL</t>
  </si>
  <si>
    <t>CASA EDITORIAL EL TIEMPO S.A.</t>
  </si>
  <si>
    <t>YURY NEILL DIAZ ARANGUREN</t>
  </si>
  <si>
    <t>GILBERTO CORDOBA SUAREZ</t>
  </si>
  <si>
    <t>JEFFER IVAN OCHOA SANGUIÑA</t>
  </si>
  <si>
    <t>DAVID ALEXANDER WILCHES FLOREZ</t>
  </si>
  <si>
    <t>FLOR MARIA LACOUTURE ACOSTA</t>
  </si>
  <si>
    <t>LEGIS EDITORES S.A.</t>
  </si>
  <si>
    <t>ERWIN ARIAS BETANCUR</t>
  </si>
  <si>
    <t>ANDREA FERNANDA GUZMAN SANCHEZ</t>
  </si>
  <si>
    <t>NUBIA YOLANDA HERRERA TORRES</t>
  </si>
  <si>
    <t>GUSTAVO EDUARDO RAMIREZ BOHROQUEZ</t>
  </si>
  <si>
    <t>ANDRES HERNANDO RODRIGUEZ ARCINIEGAS</t>
  </si>
  <si>
    <t>JHON JAIRO CALVO PINZON</t>
  </si>
  <si>
    <t>RAUL ANDRES PEÑA POVEDA</t>
  </si>
  <si>
    <t>GUILIANA ELENA JIMENEZ VALVERDE</t>
  </si>
  <si>
    <t>MARYORIS ESTHER CARRILLO ESMERAL</t>
  </si>
  <si>
    <t>DARILENI GAUTA FLOREZ</t>
  </si>
  <si>
    <t>MARIA DE LOS ANGELES PALACIOS CALIXTO</t>
  </si>
  <si>
    <t>JHON EDISON AMEZQUITA PUERTO</t>
  </si>
  <si>
    <t>LUIS FERNANDO FERNANDEZ MENDOZA</t>
  </si>
  <si>
    <t>ADRIANA CONSTANZA PINTO BARON</t>
  </si>
  <si>
    <t>MIGUEL ANTONIO SANCHEZ LUCAS</t>
  </si>
  <si>
    <t>GEMA GARCES REYES</t>
  </si>
  <si>
    <t>ALBERTO CARDENAS MEDINA</t>
  </si>
  <si>
    <t>DARLING DAMARIS DIAZ DIAZ</t>
  </si>
  <si>
    <t>MANUEL ANTONIO AVELLA MENDOZA</t>
  </si>
  <si>
    <t>YIMER OLAYA TOVAR</t>
  </si>
  <si>
    <t>GINA CATALINA CAMACHO BELTRAN</t>
  </si>
  <si>
    <t>LUIS HENRY RODRIGUEZ FORERO</t>
  </si>
  <si>
    <t>BIBIANA ANDREA OLAYA IGUA</t>
  </si>
  <si>
    <t>ROBER ENRIQUE PALACIOS SIERRA</t>
  </si>
  <si>
    <t>MARTHA PATRICIA ORTIZ CASTAÑO</t>
  </si>
  <si>
    <t>CAMILO MARTINEZ PUENTES</t>
  </si>
  <si>
    <t>JUAN CARLOS CAICEDO BUELVAS</t>
  </si>
  <si>
    <t>GIL JHON YEPES BENITEZ</t>
  </si>
  <si>
    <t>MARGARITA MARIA BARRENECHE ORTIZ</t>
  </si>
  <si>
    <t>OSCAR GIOVANNY BALGUERA MORA</t>
  </si>
  <si>
    <t>SEGUNDO FIDEL PUERTO GARAVITO</t>
  </si>
  <si>
    <t>JUAN CAMILO GARCIA VERNAZA</t>
  </si>
  <si>
    <t>NELSON FERNANDO FRANCO GONZALEZ</t>
  </si>
  <si>
    <t>RAFAEL ENRIQUE RODRIGUEZ SANTOS</t>
  </si>
  <si>
    <t>FREDY ENRIQUE CHALA PEDRAZA</t>
  </si>
  <si>
    <t>PEDRO LUIS SOLER MONGE</t>
  </si>
  <si>
    <t>NASLY JANETH CASTRO CAMARGO</t>
  </si>
  <si>
    <t>RAFAEL GUZMAN NAVARRO</t>
  </si>
  <si>
    <t>ZANDY ZORAYA IBARRA ROBAYO</t>
  </si>
  <si>
    <t>CESAR GERMAN ESPINOSA MONTAÑA</t>
  </si>
  <si>
    <t>DIANA GISELLE CARO MORENO</t>
  </si>
  <si>
    <t>DIEGO ERNESTO AMRTINEZ ACOSTA</t>
  </si>
  <si>
    <t>JAIRO ANTONIO SANCHEZ ROZO</t>
  </si>
  <si>
    <t>JOSE IDALGO ROJAS RAMOS</t>
  </si>
  <si>
    <t>NIXON FREYTHER ALEXANDER DIAZ CISNEROS</t>
  </si>
  <si>
    <t>JULIAN ALBERTO BAYONA ROMERO</t>
  </si>
  <si>
    <t>MARIA DEL ROCIO CERON ARCINIEGAS</t>
  </si>
  <si>
    <t>DAVID ORLANDO VERGARA ORJUELA</t>
  </si>
  <si>
    <t>VANESSA VARON GARRIDOS</t>
  </si>
  <si>
    <t>WISMAN YESID COTRINO GARCIA</t>
  </si>
  <si>
    <t>JOHNNY ALBERTO TENORIO ALBAÑIL</t>
  </si>
  <si>
    <t>YECID STALY FORERO ROJAS</t>
  </si>
  <si>
    <t>MARCO RICARDO MARIÑO FAJARDO</t>
  </si>
  <si>
    <t>FABIO BECERRA HEREDIA</t>
  </si>
  <si>
    <t>LEANDRO ALBERTO SAMPAYO VERGARA</t>
  </si>
  <si>
    <t>SERGIO ALFONSO RODRIGUEZ GUERRERO</t>
  </si>
  <si>
    <t>LIBARDO ANTONIO MEDRANO BARBOSA</t>
  </si>
  <si>
    <t>JUAN MANUEL SABOGAL</t>
  </si>
  <si>
    <t>CARLO MARCELO MARCANTONI CHAMORRO</t>
  </si>
  <si>
    <t>MAYERLY JHOANA ORTEGA DUARTE</t>
  </si>
  <si>
    <t>ALEXANDER MESA ROMERO</t>
  </si>
  <si>
    <t>LUNEY CRISTINA TABORDA FIERRO</t>
  </si>
  <si>
    <t>JULIO RAMIRO PEÑA RAMIREZ</t>
  </si>
  <si>
    <t xml:space="preserve">NANCY LICET MORA UMAÑA </t>
  </si>
  <si>
    <t>JORGE EDISSON SANABRIA GONZALEZ</t>
  </si>
  <si>
    <t xml:space="preserve">JORGE HUMBERTO CORTES ZULUAGA </t>
  </si>
  <si>
    <t xml:space="preserve">WILSON RUIZ OREJUELA </t>
  </si>
  <si>
    <t>Fortalecimiento al sistema integrado de gestión y de la capacidad institucional</t>
  </si>
  <si>
    <t>Impresos y publicaciones</t>
  </si>
  <si>
    <t>Fortalecimiento de la infraestructura de tecnologias de información y las comunicaciones de la Contraloria de Bogotá d.C.</t>
  </si>
  <si>
    <t xml:space="preserve">MERCEDES YUNDA MONROY </t>
  </si>
  <si>
    <t>GRACE SMITH RODADO YATE</t>
  </si>
  <si>
    <t xml:space="preserve">PASTOR HUMBERTO BORDA GARCIA </t>
  </si>
  <si>
    <t xml:space="preserve">ORLADO ALVERTO GNECCO RODRIGUEZ </t>
  </si>
  <si>
    <t xml:space="preserve">CLARA VIVIANA PLAZAS GOMEZ </t>
  </si>
  <si>
    <t>FERNANDO ANIBAL PEÑA DIAZ</t>
  </si>
  <si>
    <t xml:space="preserve">ALBA LUCY OVIEDO MUÑOZ </t>
  </si>
  <si>
    <t>PAOLA VELASQUEZ MARROQUIN</t>
  </si>
  <si>
    <t xml:space="preserve">JUAN CARLOS FRANCO DUQUE </t>
  </si>
  <si>
    <t xml:space="preserve">LIVIA ESPERANZA CUERVO PAEZ </t>
  </si>
  <si>
    <t>RODRIGO HERNAN REY LÓPEZ</t>
  </si>
  <si>
    <t xml:space="preserve">JEFE OFICINA ASESORA DE COMUNICACIONES </t>
  </si>
  <si>
    <t xml:space="preserve">DIRECTORA SECTOR GOBIERNO </t>
  </si>
  <si>
    <t>DIRECTORA DESARROLLO ECONOMICO INDUSTRIA Y TURISMO</t>
  </si>
  <si>
    <t xml:space="preserve">DIRECTOR DE PARTICIPACION CIUDADANA Y DESARROLLO LOCAL </t>
  </si>
  <si>
    <t xml:space="preserve">DIRECTOR DE INTEGRACION SOCIAL </t>
  </si>
  <si>
    <t xml:space="preserve">DIRECTOR SECTOR DE MOVILIDAD </t>
  </si>
  <si>
    <t xml:space="preserve">DIRECTOR SECTORIAL SALUD </t>
  </si>
  <si>
    <t>DIRECTORA FISCALIZACION SECTOR HACIENDA</t>
  </si>
  <si>
    <t>DIRECTOR SECTORIAL SERVICIOS PUBLICO</t>
  </si>
  <si>
    <t xml:space="preserve">DIRECTOR DE EDUCACION, CULTURA, RECREACION </t>
  </si>
  <si>
    <t xml:space="preserve">DIRECTOR SECTOR DE ESTUDIOS Y POLITICA PUBLICA </t>
  </si>
  <si>
    <t xml:space="preserve">DIRECTOR DE TECNOLOGIAS DE LA INFORMACION Y LAS COMUNICACIONES </t>
  </si>
  <si>
    <t>JOSE NELSON JIMENEZ PORRAS</t>
  </si>
  <si>
    <t>CB-PMINC-067-2017</t>
  </si>
  <si>
    <t>CB-PMINC-046-2017</t>
  </si>
  <si>
    <t>CB-CD-116-2017</t>
  </si>
  <si>
    <t>CB-CD-117-2017</t>
  </si>
  <si>
    <t>CB-CD-118-2017</t>
  </si>
  <si>
    <t>CB-CD-119-2017</t>
  </si>
  <si>
    <t>CB-CD-120-2017</t>
  </si>
  <si>
    <t>CB-CD-115-2017</t>
  </si>
  <si>
    <t>CB-CD-122-2017</t>
  </si>
  <si>
    <t>CB-CD-123-2017</t>
  </si>
  <si>
    <t>Prestación del servicio de área protegida para la atención de las urgencias y emergencias médicas las veinticuatro (24) horas en las diferentes sedes de la Contraloria de Bogota d.C., para los servidores publicos, usuarios, proveedores y visitantes de la Entidad</t>
  </si>
  <si>
    <t>Adquisición de una mesa de ping pong con sistema plegable y semiautomatico, kit de malla y soportes, pelotas y raquetas, para el uso de los servidores (as) de la Contralroia de Bogota D.C.</t>
  </si>
  <si>
    <t>Contratar la prestación de servicios profesionales de un contador publico, que apoye las actividades correspondientes al periodo de preparación obligatoria en la implementación del Nuevo marco normativo de regulación contable de la Contraloria de Bogotá D.C.</t>
  </si>
  <si>
    <t>Contratar los servicios de apoyo a la gestión para la subdirección del proceso de responsabilidad fiscal, con el trámite de respuestas a las solicitudes de información, derechos de petición y evaluación de hallazgos</t>
  </si>
  <si>
    <t>Contratar los servicios para la realización de la visita de seguimiento año 2016, al Sistema Integrado de gestión SIG- bajo las normas técnicas NTC ISO 9001: 2008 y NTCGP 1000:2009</t>
  </si>
  <si>
    <t>Contratar los servicios profesionales para apoyar en materia de contratación estatal las actuaciones fiscales de competencia de la Dirección de Reacción Inmediata</t>
  </si>
  <si>
    <t>Mínima Cuantía</t>
  </si>
  <si>
    <t xml:space="preserve">121 121-Compraventa (Bienes Muebles) </t>
  </si>
  <si>
    <t>EMERMEDICA S.A. SERVICIOS DE AMBULANCIA PREPAGADA</t>
  </si>
  <si>
    <t>KYROS SERVICES</t>
  </si>
  <si>
    <t>JOSE DAVID DIAZ AREVALO</t>
  </si>
  <si>
    <t>JULIANA ISABEL MATALLANA LIZARAZO</t>
  </si>
  <si>
    <t>EDSON ENRIQUE TORRES NAVARRETE</t>
  </si>
  <si>
    <t>LUIS FELIPE QUINTERO CAICEDO</t>
  </si>
  <si>
    <t>PAULA ALEJANDRA CARANTON TRONCOSO</t>
  </si>
  <si>
    <t>SGS COLOMBIA SAS</t>
  </si>
  <si>
    <t>EMANUEL MORALES CHAVERRA</t>
  </si>
  <si>
    <t>MARIA JOSE DANGOND DAVID</t>
  </si>
  <si>
    <t>860049921-0</t>
  </si>
  <si>
    <t>Salud Ocupacional</t>
  </si>
  <si>
    <t>Bienestar e Incentivos</t>
  </si>
  <si>
    <t>BIVIANA DUQUE TORO</t>
  </si>
  <si>
    <t xml:space="preserve">BELEN SANCHEZ CACERES </t>
  </si>
  <si>
    <t xml:space="preserve">DIRECTORA  TECNICA DE PLANEACION </t>
  </si>
  <si>
    <t>Director de Reacción Inmediata</t>
  </si>
  <si>
    <t>Fecha de Corte: 30 DE ABRIL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</si>
</sst>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 * #,##0.00_ ;_ * \-#,##0.00_ ;_ * &quot;-&quot;??_ ;_ @_ "/>
    <numFmt numFmtId="165" formatCode="dd/mm/yyyy;@"/>
    <numFmt numFmtId="166" formatCode="_ * #,##0_ ;_ * \-#,##0_ ;_ * &quot;-&quot;??_ ;_ @_ "/>
    <numFmt numFmtId="167" formatCode="yyyy\-mm\-dd;@"/>
    <numFmt numFmtId="168" formatCode="_([$$-240A]\ * #,##0_);_([$$-240A]\ * \(#,##0\);_([$$-240A]\ * &quot;-&quot;??_);_(@_)"/>
    <numFmt numFmtId="169" formatCode="_-&quot;$&quot;* #,##0_-;\-&quot;$&quot;* #,##0_-;_-&quot;$&quot;* &quot;-&quot;??_-;_-@_-"/>
    <numFmt numFmtId="170" formatCode="_-* #,##0_-;\-* #,##0_-;_-* &quot;-&quot;??_-;_-@_-"/>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9"/>
      <name val="Arial"/>
      <family val="2"/>
    </font>
    <font>
      <sz val="11"/>
      <color indexed="8"/>
      <name val="Calibri"/>
      <family val="2"/>
    </font>
    <font>
      <b/>
      <sz val="16"/>
      <name val="Arial"/>
      <family val="2"/>
    </font>
    <font>
      <b/>
      <sz val="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sz val="10"/>
      <color rgb="FFFF0000"/>
      <name val="Arial"/>
      <family val="2"/>
    </font>
    <font>
      <b/>
      <sz val="8.5"/>
      <name val="Arial"/>
      <family val="2"/>
    </font>
    <font>
      <sz val="8.5"/>
      <name val="Arial"/>
      <family val="2"/>
    </font>
    <font>
      <b/>
      <sz val="10"/>
      <name val="Arial"/>
      <family val="2"/>
    </font>
    <font>
      <b/>
      <sz val="8"/>
      <name val="Arial"/>
      <family val="2"/>
    </font>
    <font>
      <sz val="10"/>
      <color rgb="FF3D3D3D"/>
      <name val="Arial"/>
      <family val="2"/>
    </font>
    <font>
      <u/>
      <sz val="11"/>
      <color theme="10"/>
      <name val="Calibri"/>
      <family val="2"/>
      <scheme val="minor"/>
    </font>
    <font>
      <u/>
      <sz val="10"/>
      <color theme="10"/>
      <name val="Arial"/>
      <family val="2"/>
    </font>
    <font>
      <sz val="12"/>
      <color theme="1"/>
      <name val="Calibri"/>
      <family val="2"/>
      <scheme val="minor"/>
    </font>
    <font>
      <b/>
      <sz val="11"/>
      <color rgb="FF3D3D3D"/>
      <name val="Arial"/>
      <family val="2"/>
    </font>
    <font>
      <sz val="10"/>
      <name val="Arial"/>
    </font>
    <font>
      <sz val="9"/>
      <color indexed="81"/>
      <name val="Tahoma"/>
      <family val="2"/>
    </font>
    <font>
      <b/>
      <sz val="9"/>
      <color indexed="81"/>
      <name val="Tahoma"/>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indexed="64"/>
      </top>
      <bottom/>
      <diagonal/>
    </border>
  </borders>
  <cellStyleXfs count="57">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6"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18" borderId="0" applyNumberFormat="0" applyBorder="0" applyAlignment="0" applyProtection="0"/>
    <xf numFmtId="0" fontId="11" fillId="8" borderId="0" applyNumberFormat="0" applyBorder="0" applyAlignment="0" applyProtection="0"/>
    <xf numFmtId="0" fontId="12" fillId="19" borderId="0" applyNumberFormat="0" applyBorder="0" applyAlignment="0" applyProtection="0"/>
    <xf numFmtId="0" fontId="13" fillId="20" borderId="13" applyNumberFormat="0" applyAlignment="0" applyProtection="0"/>
    <xf numFmtId="0" fontId="14" fillId="21" borderId="14" applyNumberFormat="0" applyAlignment="0" applyProtection="0"/>
    <xf numFmtId="0" fontId="15" fillId="0" borderId="15" applyNumberFormat="0" applyFill="0" applyAlignment="0" applyProtection="0"/>
    <xf numFmtId="0" fontId="16" fillId="0" borderId="0" applyNumberFormat="0" applyFill="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7" fillId="28" borderId="13" applyNumberFormat="0" applyAlignment="0" applyProtection="0"/>
    <xf numFmtId="0" fontId="18" fillId="29" borderId="0" applyNumberFormat="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9" fillId="30" borderId="0" applyNumberFormat="0" applyBorder="0" applyAlignment="0" applyProtection="0"/>
    <xf numFmtId="0" fontId="5" fillId="0" borderId="0"/>
    <xf numFmtId="0" fontId="4" fillId="0" borderId="0"/>
    <xf numFmtId="0" fontId="7" fillId="31" borderId="16" applyNumberFormat="0" applyFont="0" applyAlignment="0" applyProtection="0"/>
    <xf numFmtId="0" fontId="4" fillId="31" borderId="16" applyNumberFormat="0" applyFont="0" applyAlignment="0" applyProtection="0"/>
    <xf numFmtId="0" fontId="20" fillId="20" borderId="17"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8" applyNumberFormat="0" applyFill="0" applyAlignment="0" applyProtection="0"/>
    <xf numFmtId="0" fontId="16" fillId="0" borderId="19" applyNumberFormat="0" applyFill="0" applyAlignment="0" applyProtection="0"/>
    <xf numFmtId="0" fontId="25" fillId="0" borderId="20" applyNumberFormat="0" applyFill="0" applyAlignment="0" applyProtection="0"/>
    <xf numFmtId="164" fontId="5" fillId="0" borderId="0" applyFont="0" applyFill="0" applyBorder="0" applyAlignment="0" applyProtection="0"/>
    <xf numFmtId="0" fontId="5" fillId="0" borderId="0"/>
    <xf numFmtId="0" fontId="3"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1" fillId="0" borderId="0"/>
    <xf numFmtId="0" fontId="5" fillId="0" borderId="0"/>
    <xf numFmtId="44" fontId="36" fillId="0" borderId="0" applyFont="0" applyFill="0" applyBorder="0" applyAlignment="0" applyProtection="0"/>
  </cellStyleXfs>
  <cellXfs count="143">
    <xf numFmtId="0" fontId="0" fillId="0" borderId="0" xfId="0"/>
    <xf numFmtId="0" fontId="6" fillId="0" borderId="0" xfId="0" applyFont="1" applyBorder="1" applyAlignment="1">
      <alignment horizontal="center" vertical="center" wrapText="1"/>
    </xf>
    <xf numFmtId="0" fontId="6" fillId="0" borderId="0" xfId="0" applyFont="1" applyBorder="1"/>
    <xf numFmtId="0" fontId="6" fillId="0" borderId="0" xfId="0" applyFont="1" applyBorder="1" applyAlignment="1">
      <alignment horizontal="center"/>
    </xf>
    <xf numFmtId="1" fontId="6" fillId="0" borderId="0" xfId="32" applyNumberFormat="1" applyFont="1" applyBorder="1" applyAlignment="1">
      <alignment horizontal="center"/>
    </xf>
    <xf numFmtId="165" fontId="6" fillId="0" borderId="0" xfId="0" applyNumberFormat="1" applyFont="1" applyFill="1" applyBorder="1" applyAlignment="1">
      <alignment horizontal="center" vertical="top"/>
    </xf>
    <xf numFmtId="0" fontId="5" fillId="32" borderId="1" xfId="0" applyFont="1" applyFill="1" applyBorder="1" applyAlignment="1">
      <alignment horizontal="justify" vertical="top" wrapText="1"/>
    </xf>
    <xf numFmtId="167" fontId="5" fillId="32" borderId="1" xfId="0" applyNumberFormat="1" applyFont="1" applyFill="1" applyBorder="1" applyAlignment="1" applyProtection="1">
      <alignment horizontal="center" vertical="top" wrapText="1"/>
    </xf>
    <xf numFmtId="0" fontId="5" fillId="32" borderId="1" xfId="0" applyFont="1" applyFill="1" applyBorder="1" applyAlignment="1">
      <alignment horizontal="center" vertical="top" wrapText="1"/>
    </xf>
    <xf numFmtId="0" fontId="5" fillId="32" borderId="1" xfId="0" applyFont="1" applyFill="1" applyBorder="1" applyAlignment="1">
      <alignment horizontal="left" vertical="top" wrapText="1"/>
    </xf>
    <xf numFmtId="3" fontId="5" fillId="32" borderId="1" xfId="36" applyNumberFormat="1" applyFont="1" applyFill="1" applyBorder="1" applyAlignment="1">
      <alignment horizontal="left" vertical="top" wrapText="1"/>
    </xf>
    <xf numFmtId="0" fontId="6" fillId="0" borderId="0" xfId="0" applyFont="1" applyBorder="1" applyAlignment="1">
      <alignment horizontal="justify"/>
    </xf>
    <xf numFmtId="3" fontId="5" fillId="32" borderId="1" xfId="36" applyNumberFormat="1" applyFont="1" applyFill="1" applyBorder="1" applyAlignment="1">
      <alignment horizontal="justify" vertical="top" wrapText="1"/>
    </xf>
    <xf numFmtId="0" fontId="5" fillId="32" borderId="1" xfId="0" applyNumberFormat="1" applyFont="1" applyFill="1" applyBorder="1" applyAlignment="1" applyProtection="1">
      <alignment horizontal="justify" vertical="top" wrapText="1"/>
    </xf>
    <xf numFmtId="0" fontId="5" fillId="32" borderId="1" xfId="0" applyFont="1" applyFill="1" applyBorder="1" applyAlignment="1" applyProtection="1">
      <alignment horizontal="justify" vertical="top" wrapText="1"/>
      <protection locked="0"/>
    </xf>
    <xf numFmtId="0" fontId="6" fillId="32" borderId="0" xfId="0" applyFont="1" applyFill="1" applyBorder="1"/>
    <xf numFmtId="3" fontId="5" fillId="32" borderId="1" xfId="0" applyNumberFormat="1" applyFont="1" applyFill="1" applyBorder="1" applyAlignment="1">
      <alignment horizontal="center" vertical="top"/>
    </xf>
    <xf numFmtId="0" fontId="28" fillId="32" borderId="0" xfId="0" applyFont="1" applyFill="1" applyBorder="1"/>
    <xf numFmtId="0" fontId="27" fillId="33" borderId="7" xfId="0" applyFont="1" applyFill="1" applyBorder="1" applyAlignment="1">
      <alignment horizontal="center" vertical="center" wrapText="1"/>
    </xf>
    <xf numFmtId="1" fontId="27" fillId="33" borderId="7" xfId="32" applyNumberFormat="1" applyFont="1" applyFill="1" applyBorder="1" applyAlignment="1">
      <alignment horizontal="center" vertical="center" wrapText="1"/>
    </xf>
    <xf numFmtId="166" fontId="5" fillId="32" borderId="1" xfId="32" applyNumberFormat="1" applyFont="1" applyFill="1" applyBorder="1" applyAlignment="1" applyProtection="1">
      <alignment horizontal="left" vertical="top" wrapText="1"/>
    </xf>
    <xf numFmtId="167" fontId="26" fillId="32" borderId="1" xfId="0" applyNumberFormat="1" applyFont="1" applyFill="1" applyBorder="1" applyAlignment="1" applyProtection="1">
      <alignment horizontal="center" vertical="top" wrapText="1"/>
    </xf>
    <xf numFmtId="165" fontId="6" fillId="32" borderId="0" xfId="0" applyNumberFormat="1" applyFont="1" applyFill="1" applyBorder="1" applyAlignment="1">
      <alignment horizontal="center" vertical="top"/>
    </xf>
    <xf numFmtId="0" fontId="6" fillId="0" borderId="0" xfId="0" applyFont="1" applyBorder="1" applyAlignment="1">
      <alignment horizontal="justify" vertical="center" wrapText="1"/>
    </xf>
    <xf numFmtId="167" fontId="6" fillId="0" borderId="0" xfId="0" applyNumberFormat="1" applyFont="1" applyFill="1" applyBorder="1" applyAlignment="1">
      <alignment horizontal="center" vertical="top"/>
    </xf>
    <xf numFmtId="0" fontId="31" fillId="0" borderId="1" xfId="49" applyFont="1" applyBorder="1" applyAlignment="1">
      <alignment vertical="top" wrapText="1"/>
    </xf>
    <xf numFmtId="0" fontId="31" fillId="0" borderId="1" xfId="49" applyFont="1" applyBorder="1" applyAlignment="1">
      <alignment horizontal="center" vertical="top" wrapText="1"/>
    </xf>
    <xf numFmtId="0" fontId="5" fillId="32" borderId="1" xfId="0" applyNumberFormat="1" applyFont="1" applyFill="1" applyBorder="1" applyAlignment="1" applyProtection="1">
      <alignment horizontal="right" vertical="top" wrapText="1"/>
    </xf>
    <xf numFmtId="0" fontId="5" fillId="0" borderId="1" xfId="0" applyFont="1" applyFill="1" applyBorder="1" applyAlignment="1">
      <alignment horizontal="left" vertical="top" wrapText="1"/>
    </xf>
    <xf numFmtId="0" fontId="6" fillId="0" borderId="9" xfId="0" applyFont="1" applyBorder="1"/>
    <xf numFmtId="1" fontId="5" fillId="0" borderId="1" xfId="32" applyNumberFormat="1" applyFont="1" applyFill="1" applyBorder="1" applyAlignment="1" applyProtection="1">
      <alignment horizontal="right" vertical="top" wrapText="1"/>
    </xf>
    <xf numFmtId="14" fontId="5" fillId="0" borderId="1" xfId="0" applyNumberFormat="1" applyFont="1" applyFill="1" applyBorder="1" applyAlignment="1">
      <alignment horizontal="center" vertical="top" wrapText="1"/>
    </xf>
    <xf numFmtId="3" fontId="5" fillId="32" borderId="9" xfId="0" applyNumberFormat="1" applyFont="1" applyFill="1" applyBorder="1" applyAlignment="1">
      <alignment horizontal="center" vertical="top"/>
    </xf>
    <xf numFmtId="3" fontId="5" fillId="32" borderId="8" xfId="0" applyNumberFormat="1" applyFont="1" applyFill="1" applyBorder="1" applyAlignment="1">
      <alignment horizontal="center" vertical="top"/>
    </xf>
    <xf numFmtId="1" fontId="6" fillId="0" borderId="1" xfId="32" applyNumberFormat="1" applyFont="1" applyBorder="1" applyAlignment="1">
      <alignment horizontal="center"/>
    </xf>
    <xf numFmtId="0" fontId="35" fillId="0" borderId="1" xfId="0" applyFont="1" applyBorder="1" applyAlignment="1">
      <alignment horizontal="center" vertical="center"/>
    </xf>
    <xf numFmtId="0" fontId="29" fillId="32" borderId="1" xfId="0" applyNumberFormat="1" applyFont="1" applyFill="1" applyBorder="1" applyAlignment="1" applyProtection="1">
      <alignment horizontal="center" vertical="top" wrapText="1"/>
    </xf>
    <xf numFmtId="166" fontId="6" fillId="0" borderId="0" xfId="32" applyNumberFormat="1" applyFont="1" applyBorder="1" applyAlignment="1">
      <alignment horizontal="right" vertical="top"/>
    </xf>
    <xf numFmtId="168" fontId="34" fillId="0" borderId="1" xfId="54" applyNumberFormat="1" applyFont="1" applyFill="1" applyBorder="1" applyAlignment="1">
      <alignment horizontal="right" vertical="top" wrapText="1"/>
    </xf>
    <xf numFmtId="1" fontId="27" fillId="33" borderId="7" xfId="32" applyNumberFormat="1" applyFont="1" applyFill="1" applyBorder="1" applyAlignment="1">
      <alignment horizontal="center" vertical="top" wrapText="1"/>
    </xf>
    <xf numFmtId="1" fontId="6" fillId="0" borderId="0" xfId="32" applyNumberFormat="1" applyFont="1" applyBorder="1" applyAlignment="1">
      <alignment horizontal="right" vertical="top"/>
    </xf>
    <xf numFmtId="0" fontId="5" fillId="0" borderId="1" xfId="0" applyFont="1" applyFill="1" applyBorder="1" applyAlignment="1">
      <alignment horizontal="center" vertical="center" wrapText="1"/>
    </xf>
    <xf numFmtId="14" fontId="6" fillId="0" borderId="0" xfId="0" applyNumberFormat="1" applyFont="1" applyBorder="1" applyAlignment="1">
      <alignment horizontal="right" vertical="top"/>
    </xf>
    <xf numFmtId="0" fontId="5" fillId="32" borderId="1" xfId="0" applyNumberFormat="1" applyFont="1" applyFill="1" applyBorder="1" applyAlignment="1" applyProtection="1">
      <alignment horizontal="left" vertical="top" wrapText="1"/>
    </xf>
    <xf numFmtId="165" fontId="6" fillId="32" borderId="0" xfId="0" applyNumberFormat="1" applyFont="1" applyFill="1" applyBorder="1" applyAlignment="1">
      <alignment horizontal="right" vertical="top"/>
    </xf>
    <xf numFmtId="14" fontId="5" fillId="0" borderId="1" xfId="0" applyNumberFormat="1" applyFont="1" applyFill="1" applyBorder="1" applyAlignment="1">
      <alignment horizontal="right" vertical="top" wrapText="1"/>
    </xf>
    <xf numFmtId="14" fontId="6" fillId="0" borderId="0" xfId="0" applyNumberFormat="1" applyFont="1" applyFill="1" applyBorder="1" applyAlignment="1">
      <alignment horizontal="right" vertical="top"/>
    </xf>
    <xf numFmtId="1" fontId="6" fillId="0" borderId="0" xfId="0" applyNumberFormat="1" applyFont="1" applyFill="1" applyBorder="1" applyAlignment="1">
      <alignment horizontal="right" vertical="top"/>
    </xf>
    <xf numFmtId="14" fontId="5" fillId="0" borderId="1" xfId="53" applyNumberFormat="1" applyFont="1" applyFill="1" applyBorder="1" applyAlignment="1">
      <alignment horizontal="right" vertical="top" wrapText="1"/>
    </xf>
    <xf numFmtId="0" fontId="35" fillId="0" borderId="1" xfId="0" applyFont="1" applyBorder="1" applyAlignment="1">
      <alignment horizontal="center" vertical="center" wrapText="1"/>
    </xf>
    <xf numFmtId="0" fontId="0" fillId="0" borderId="1" xfId="0" applyFill="1" applyBorder="1" applyAlignment="1">
      <alignment vertical="center" wrapText="1"/>
    </xf>
    <xf numFmtId="0" fontId="5" fillId="0" borderId="0" xfId="0" applyFont="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justify" vertical="top" wrapText="1"/>
    </xf>
    <xf numFmtId="0" fontId="5" fillId="0" borderId="9" xfId="0" applyFont="1" applyFill="1" applyBorder="1" applyAlignment="1">
      <alignment vertical="top" wrapText="1"/>
    </xf>
    <xf numFmtId="0" fontId="0" fillId="32" borderId="1" xfId="0" applyFill="1" applyBorder="1" applyAlignment="1">
      <alignment horizontal="justify" vertical="top"/>
    </xf>
    <xf numFmtId="0" fontId="0" fillId="0" borderId="0" xfId="0" applyFill="1" applyAlignment="1">
      <alignment vertical="center" wrapText="1"/>
    </xf>
    <xf numFmtId="0" fontId="5" fillId="32" borderId="9" xfId="0" applyFont="1" applyFill="1" applyBorder="1" applyAlignment="1">
      <alignment horizontal="left" vertical="top" wrapText="1"/>
    </xf>
    <xf numFmtId="169" fontId="0" fillId="0" borderId="1" xfId="56" applyNumberFormat="1" applyFont="1" applyFill="1" applyBorder="1" applyAlignment="1">
      <alignment horizontal="center" vertical="center"/>
    </xf>
    <xf numFmtId="169" fontId="0" fillId="0" borderId="1" xfId="56" applyNumberFormat="1" applyFont="1" applyFill="1" applyBorder="1" applyAlignment="1">
      <alignment horizontal="center" vertical="center" wrapText="1"/>
    </xf>
    <xf numFmtId="169" fontId="0" fillId="0" borderId="1" xfId="56" applyNumberFormat="1" applyFont="1" applyFill="1" applyBorder="1" applyAlignment="1">
      <alignment vertical="center" wrapText="1"/>
    </xf>
    <xf numFmtId="0" fontId="0" fillId="0" borderId="1" xfId="0" applyFill="1" applyBorder="1" applyAlignment="1">
      <alignment horizontal="center" vertical="center" wrapText="1"/>
    </xf>
    <xf numFmtId="170" fontId="0" fillId="0" borderId="1" xfId="32" applyNumberFormat="1" applyFont="1" applyFill="1" applyBorder="1" applyAlignment="1">
      <alignment horizontal="center" vertical="center"/>
    </xf>
    <xf numFmtId="1" fontId="5" fillId="32" borderId="1" xfId="32" applyNumberFormat="1" applyFont="1" applyFill="1" applyBorder="1" applyAlignment="1" applyProtection="1">
      <alignment horizontal="center" vertical="top" wrapText="1"/>
    </xf>
    <xf numFmtId="170" fontId="0" fillId="0" borderId="1" xfId="32" applyNumberFormat="1" applyFont="1" applyFill="1" applyBorder="1" applyAlignment="1">
      <alignment horizontal="center" vertical="center" wrapText="1"/>
    </xf>
    <xf numFmtId="170" fontId="0" fillId="0" borderId="1" xfId="32" applyNumberFormat="1" applyFont="1" applyFill="1" applyBorder="1" applyAlignment="1">
      <alignment vertical="center" wrapText="1"/>
    </xf>
    <xf numFmtId="170" fontId="0" fillId="0" borderId="1" xfId="32" applyNumberFormat="1" applyFont="1" applyFill="1" applyBorder="1" applyAlignment="1">
      <alignment vertical="center"/>
    </xf>
    <xf numFmtId="14" fontId="0" fillId="0" borderId="1" xfId="0" applyNumberFormat="1" applyFill="1" applyBorder="1"/>
    <xf numFmtId="14" fontId="0" fillId="0" borderId="1" xfId="0" applyNumberFormat="1" applyFill="1" applyBorder="1" applyAlignment="1">
      <alignment vertical="center" wrapText="1"/>
    </xf>
    <xf numFmtId="167" fontId="5" fillId="0" borderId="1" xfId="0" applyNumberFormat="1" applyFont="1" applyFill="1" applyBorder="1" applyAlignment="1">
      <alignment horizontal="center" vertical="top" wrapText="1"/>
    </xf>
    <xf numFmtId="14" fontId="0" fillId="0" borderId="1" xfId="0" applyNumberFormat="1" applyFill="1" applyBorder="1" applyAlignment="1">
      <alignment vertical="center"/>
    </xf>
    <xf numFmtId="14" fontId="5" fillId="0" borderId="1" xfId="0" applyNumberFormat="1" applyFont="1" applyFill="1" applyBorder="1" applyAlignment="1">
      <alignment vertical="center" wrapText="1"/>
    </xf>
    <xf numFmtId="0" fontId="5" fillId="32" borderId="1" xfId="0" applyFont="1" applyFill="1" applyBorder="1" applyAlignment="1">
      <alignment horizontal="center" vertical="center" wrapText="1"/>
    </xf>
    <xf numFmtId="3" fontId="5" fillId="32" borderId="1" xfId="36" applyNumberFormat="1" applyFont="1" applyFill="1" applyBorder="1" applyAlignment="1">
      <alignment horizontal="center" vertical="center" wrapText="1"/>
    </xf>
    <xf numFmtId="3" fontId="5" fillId="0" borderId="1" xfId="36" applyNumberFormat="1" applyFont="1" applyFill="1" applyBorder="1" applyAlignment="1">
      <alignment horizontal="center" vertical="center" wrapText="1"/>
    </xf>
    <xf numFmtId="3" fontId="5" fillId="0" borderId="1" xfId="36" applyNumberFormat="1" applyFont="1" applyFill="1" applyBorder="1" applyAlignment="1">
      <alignment vertical="top" wrapText="1"/>
    </xf>
    <xf numFmtId="0" fontId="5" fillId="0" borderId="1" xfId="53" applyNumberFormat="1" applyFont="1" applyFill="1" applyBorder="1" applyAlignment="1">
      <alignment horizontal="center" vertical="center" wrapText="1"/>
    </xf>
    <xf numFmtId="0" fontId="0" fillId="0" borderId="1" xfId="0" applyFill="1" applyBorder="1" applyAlignment="1">
      <alignment horizontal="center" vertical="center"/>
    </xf>
    <xf numFmtId="0" fontId="5" fillId="32" borderId="0" xfId="0" applyFont="1" applyFill="1" applyBorder="1" applyAlignment="1">
      <alignment horizontal="center" vertical="center"/>
    </xf>
    <xf numFmtId="1" fontId="5" fillId="0" borderId="1" xfId="0" applyNumberFormat="1" applyFont="1" applyFill="1" applyBorder="1" applyAlignment="1">
      <alignment horizontal="center" vertical="center" wrapText="1"/>
    </xf>
    <xf numFmtId="0" fontId="29" fillId="0" borderId="1" xfId="0" applyNumberFormat="1" applyFont="1" applyFill="1" applyBorder="1" applyAlignment="1">
      <alignment horizontal="left" vertical="center" wrapText="1"/>
    </xf>
    <xf numFmtId="4" fontId="5" fillId="0" borderId="1" xfId="0" applyNumberFormat="1" applyFont="1" applyFill="1" applyBorder="1" applyAlignment="1" applyProtection="1">
      <alignment horizontal="center" vertical="center" wrapText="1"/>
    </xf>
    <xf numFmtId="166" fontId="6" fillId="0" borderId="0" xfId="32" applyNumberFormat="1" applyFont="1" applyBorder="1" applyAlignment="1">
      <alignment horizontal="center" vertical="center"/>
    </xf>
    <xf numFmtId="167" fontId="5" fillId="0" borderId="1" xfId="0" applyNumberFormat="1" applyFont="1" applyFill="1" applyBorder="1" applyAlignment="1" applyProtection="1">
      <alignment horizontal="right" vertical="top" wrapText="1"/>
    </xf>
    <xf numFmtId="167" fontId="5" fillId="0" borderId="1" xfId="0" applyNumberFormat="1" applyFont="1" applyFill="1" applyBorder="1" applyAlignment="1">
      <alignment horizontal="right" vertical="top" wrapText="1"/>
    </xf>
    <xf numFmtId="14" fontId="0" fillId="0" borderId="1" xfId="0" applyNumberFormat="1" applyFill="1" applyBorder="1" applyAlignment="1">
      <alignment horizontal="right" vertical="top"/>
    </xf>
    <xf numFmtId="14" fontId="0" fillId="0" borderId="1" xfId="0" applyNumberFormat="1" applyFill="1" applyBorder="1" applyAlignment="1">
      <alignment horizontal="right" vertical="top" wrapText="1"/>
    </xf>
    <xf numFmtId="0" fontId="27" fillId="33" borderId="1" xfId="0" applyFont="1" applyFill="1" applyBorder="1" applyAlignment="1" applyProtection="1">
      <alignment horizontal="center" vertical="center" wrapText="1"/>
      <protection locked="0"/>
    </xf>
    <xf numFmtId="0" fontId="27" fillId="33" borderId="7" xfId="0" applyFont="1" applyFill="1" applyBorder="1" applyAlignment="1" applyProtection="1">
      <alignment horizontal="center" vertical="center" wrapText="1"/>
      <protection locked="0"/>
    </xf>
    <xf numFmtId="167" fontId="27" fillId="33" borderId="7" xfId="0" applyNumberFormat="1" applyFont="1" applyFill="1" applyBorder="1" applyAlignment="1" applyProtection="1">
      <alignment horizontal="center" vertical="center" wrapText="1"/>
      <protection locked="0"/>
    </xf>
    <xf numFmtId="167" fontId="27" fillId="33" borderId="11" xfId="0" applyNumberFormat="1" applyFont="1" applyFill="1" applyBorder="1" applyAlignment="1" applyProtection="1">
      <alignment horizontal="center" vertical="center" wrapText="1"/>
      <protection locked="0"/>
    </xf>
    <xf numFmtId="0" fontId="30" fillId="36" borderId="3" xfId="0" applyFont="1" applyFill="1" applyBorder="1" applyAlignment="1">
      <alignment horizontal="center" vertical="center" wrapText="1"/>
    </xf>
    <xf numFmtId="0" fontId="30" fillId="36" borderId="4" xfId="0" applyFont="1" applyFill="1" applyBorder="1" applyAlignment="1">
      <alignment horizontal="center" vertical="center" wrapText="1"/>
    </xf>
    <xf numFmtId="0" fontId="30" fillId="36" borderId="1" xfId="0" applyFont="1" applyFill="1" applyBorder="1" applyAlignment="1">
      <alignment horizontal="center" vertical="center" wrapText="1"/>
    </xf>
    <xf numFmtId="0" fontId="30" fillId="36" borderId="2" xfId="0" applyFont="1" applyFill="1" applyBorder="1" applyAlignment="1">
      <alignment horizontal="center" vertical="center" wrapText="1"/>
    </xf>
    <xf numFmtId="0" fontId="30" fillId="36" borderId="6" xfId="0" applyFont="1" applyFill="1" applyBorder="1" applyAlignment="1">
      <alignment horizontal="center" vertical="center" wrapText="1"/>
    </xf>
    <xf numFmtId="0" fontId="30" fillId="36" borderId="7" xfId="0" applyFont="1" applyFill="1" applyBorder="1" applyAlignment="1">
      <alignment horizontal="center" vertical="center" wrapText="1"/>
    </xf>
    <xf numFmtId="0" fontId="30" fillId="36" borderId="11" xfId="0" applyFont="1" applyFill="1" applyBorder="1" applyAlignment="1">
      <alignment horizontal="center" vertical="center" wrapText="1"/>
    </xf>
    <xf numFmtId="166" fontId="27" fillId="34" borderId="1" xfId="32" applyNumberFormat="1" applyFont="1" applyFill="1" applyBorder="1" applyAlignment="1" applyProtection="1">
      <alignment horizontal="center" vertical="center" wrapText="1"/>
      <protection locked="0"/>
    </xf>
    <xf numFmtId="166" fontId="27" fillId="34" borderId="7" xfId="32" applyNumberFormat="1" applyFont="1" applyFill="1" applyBorder="1" applyAlignment="1" applyProtection="1">
      <alignment horizontal="center" vertical="center" wrapText="1"/>
      <protection locked="0"/>
    </xf>
    <xf numFmtId="14" fontId="27" fillId="33" borderId="1" xfId="0" applyNumberFormat="1" applyFont="1" applyFill="1" applyBorder="1" applyAlignment="1" applyProtection="1">
      <alignment horizontal="right" vertical="top" wrapText="1"/>
      <protection locked="0"/>
    </xf>
    <xf numFmtId="14" fontId="27" fillId="33" borderId="7" xfId="0" applyNumberFormat="1" applyFont="1" applyFill="1" applyBorder="1" applyAlignment="1" applyProtection="1">
      <alignment horizontal="right" vertical="top" wrapText="1"/>
      <protection locked="0"/>
    </xf>
    <xf numFmtId="166" fontId="27" fillId="33" borderId="1" xfId="32" applyNumberFormat="1" applyFont="1" applyFill="1" applyBorder="1" applyAlignment="1" applyProtection="1">
      <alignment horizontal="right" vertical="top" wrapText="1"/>
      <protection locked="0"/>
    </xf>
    <xf numFmtId="166" fontId="27" fillId="33" borderId="7" xfId="32" applyNumberFormat="1" applyFont="1" applyFill="1" applyBorder="1" applyAlignment="1" applyProtection="1">
      <alignment horizontal="right" vertical="top" wrapText="1"/>
      <protection locked="0"/>
    </xf>
    <xf numFmtId="1" fontId="27" fillId="33" borderId="9" xfId="32" applyNumberFormat="1" applyFont="1" applyFill="1" applyBorder="1" applyAlignment="1">
      <alignment horizontal="center" vertical="center" wrapText="1"/>
    </xf>
    <xf numFmtId="1" fontId="27" fillId="33" borderId="12" xfId="32" applyNumberFormat="1" applyFont="1" applyFill="1" applyBorder="1" applyAlignment="1">
      <alignment horizontal="center" vertical="center" wrapText="1"/>
    </xf>
    <xf numFmtId="1" fontId="27" fillId="33" borderId="8" xfId="32" applyNumberFormat="1" applyFont="1" applyFill="1" applyBorder="1" applyAlignment="1">
      <alignment horizontal="center" vertical="center" wrapText="1"/>
    </xf>
    <xf numFmtId="14" fontId="27" fillId="35" borderId="7" xfId="0" applyNumberFormat="1" applyFont="1" applyFill="1" applyBorder="1" applyAlignment="1" applyProtection="1">
      <alignment horizontal="right" vertical="top" wrapText="1"/>
      <protection locked="0"/>
    </xf>
    <xf numFmtId="14" fontId="27" fillId="35" borderId="10" xfId="0" applyNumberFormat="1" applyFont="1" applyFill="1" applyBorder="1" applyAlignment="1" applyProtection="1">
      <alignment horizontal="right" vertical="top" wrapText="1"/>
      <protection locked="0"/>
    </xf>
    <xf numFmtId="1" fontId="27" fillId="33" borderId="1" xfId="0" applyNumberFormat="1" applyFont="1" applyFill="1" applyBorder="1" applyAlignment="1" applyProtection="1">
      <alignment horizontal="right" vertical="top" wrapText="1"/>
      <protection locked="0"/>
    </xf>
    <xf numFmtId="1" fontId="27" fillId="33" borderId="7" xfId="0" applyNumberFormat="1" applyFont="1" applyFill="1" applyBorder="1" applyAlignment="1" applyProtection="1">
      <alignment horizontal="right" vertical="top" wrapText="1"/>
      <protection locked="0"/>
    </xf>
    <xf numFmtId="0" fontId="27" fillId="33" borderId="7" xfId="0" applyFont="1" applyFill="1" applyBorder="1" applyAlignment="1" applyProtection="1">
      <alignment horizontal="justify" vertical="center" wrapText="1"/>
      <protection locked="0"/>
    </xf>
    <xf numFmtId="0" fontId="27" fillId="33" borderId="4" xfId="0" applyFont="1" applyFill="1" applyBorder="1" applyAlignment="1" applyProtection="1">
      <alignment horizontal="justify" vertical="center" wrapText="1"/>
      <protection locked="0"/>
    </xf>
    <xf numFmtId="0" fontId="27" fillId="33" borderId="11" xfId="0" applyFont="1" applyFill="1" applyBorder="1" applyAlignment="1" applyProtection="1">
      <alignment horizontal="justify" vertical="center" wrapText="1"/>
      <protection locked="0"/>
    </xf>
    <xf numFmtId="0" fontId="27" fillId="33" borderId="11" xfId="0" applyFont="1" applyFill="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166" fontId="27" fillId="33" borderId="1" xfId="32" applyNumberFormat="1" applyFont="1" applyFill="1" applyBorder="1" applyAlignment="1" applyProtection="1">
      <alignment horizontal="center" vertical="center" wrapText="1"/>
      <protection locked="0"/>
    </xf>
    <xf numFmtId="166" fontId="27" fillId="33" borderId="7" xfId="32" applyNumberFormat="1" applyFont="1" applyFill="1" applyBorder="1" applyAlignment="1" applyProtection="1">
      <alignment horizontal="center" vertical="center" wrapText="1"/>
      <protection locked="0"/>
    </xf>
    <xf numFmtId="0" fontId="8" fillId="0" borderId="3" xfId="0" applyFont="1" applyBorder="1" applyAlignment="1">
      <alignment horizontal="center" vertical="center" wrapText="1"/>
    </xf>
    <xf numFmtId="0" fontId="8" fillId="0" borderId="21" xfId="0" applyFont="1" applyBorder="1" applyAlignment="1">
      <alignment horizontal="center" vertical="center" wrapText="1"/>
    </xf>
    <xf numFmtId="167" fontId="8" fillId="0" borderId="21" xfId="0" applyNumberFormat="1" applyFont="1" applyBorder="1" applyAlignment="1">
      <alignment horizontal="center" vertical="center" wrapText="1"/>
    </xf>
    <xf numFmtId="0" fontId="8" fillId="32" borderId="21"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167" fontId="9" fillId="0" borderId="5" xfId="0" applyNumberFormat="1" applyFont="1" applyBorder="1" applyAlignment="1">
      <alignment horizontal="left" vertical="center" wrapText="1"/>
    </xf>
    <xf numFmtId="0" fontId="9" fillId="32" borderId="5" xfId="0" applyFont="1" applyFill="1" applyBorder="1" applyAlignment="1">
      <alignment horizontal="left" vertical="center" wrapText="1"/>
    </xf>
    <xf numFmtId="0" fontId="9" fillId="0" borderId="6" xfId="0" applyFont="1" applyBorder="1" applyAlignment="1">
      <alignment horizontal="left" vertical="center" wrapText="1"/>
    </xf>
    <xf numFmtId="0" fontId="27" fillId="33" borderId="9" xfId="0" applyFont="1" applyFill="1" applyBorder="1" applyAlignment="1">
      <alignment horizontal="center" vertical="center" wrapText="1"/>
    </xf>
    <xf numFmtId="0" fontId="27" fillId="33" borderId="8" xfId="0" applyFont="1" applyFill="1" applyBorder="1" applyAlignment="1">
      <alignment horizontal="center" vertical="center" wrapText="1"/>
    </xf>
    <xf numFmtId="0" fontId="27" fillId="35" borderId="1" xfId="0" applyFont="1" applyFill="1" applyBorder="1" applyAlignment="1" applyProtection="1">
      <alignment horizontal="center" vertical="center" wrapText="1"/>
      <protection locked="0"/>
    </xf>
    <xf numFmtId="0" fontId="27" fillId="35" borderId="7" xfId="0" applyFont="1" applyFill="1" applyBorder="1" applyAlignment="1" applyProtection="1">
      <alignment horizontal="center" vertical="center" wrapText="1"/>
      <protection locked="0"/>
    </xf>
    <xf numFmtId="0" fontId="5" fillId="0" borderId="1" xfId="0" applyFont="1" applyFill="1" applyBorder="1" applyAlignment="1">
      <alignment vertical="top" wrapText="1"/>
    </xf>
    <xf numFmtId="0" fontId="5" fillId="32" borderId="1" xfId="0" applyFont="1" applyFill="1" applyBorder="1" applyAlignment="1">
      <alignment vertical="top" wrapText="1"/>
    </xf>
    <xf numFmtId="169" fontId="0" fillId="0" borderId="0" xfId="56" applyNumberFormat="1" applyFont="1" applyFill="1" applyAlignment="1">
      <alignment vertical="center" wrapText="1"/>
    </xf>
    <xf numFmtId="1" fontId="5" fillId="0" borderId="7" xfId="32" applyNumberFormat="1" applyFont="1" applyFill="1" applyBorder="1" applyAlignment="1" applyProtection="1">
      <alignment horizontal="center" vertical="center" wrapText="1"/>
    </xf>
    <xf numFmtId="14" fontId="0" fillId="0" borderId="11" xfId="0" applyNumberFormat="1" applyFill="1" applyBorder="1" applyAlignment="1">
      <alignment vertical="center" wrapText="1"/>
    </xf>
    <xf numFmtId="166" fontId="5" fillId="0" borderId="1" xfId="32" applyNumberFormat="1" applyFont="1" applyFill="1" applyBorder="1" applyAlignment="1" applyProtection="1">
      <alignment horizontal="right" vertical="top" wrapText="1"/>
    </xf>
    <xf numFmtId="0" fontId="5" fillId="0" borderId="11" xfId="0" applyFont="1" applyFill="1" applyBorder="1" applyAlignment="1">
      <alignment horizontal="center" vertical="center" wrapText="1"/>
    </xf>
    <xf numFmtId="0" fontId="29" fillId="0" borderId="1" xfId="0" applyFont="1" applyFill="1" applyBorder="1" applyAlignment="1" applyProtection="1">
      <alignment horizontal="left" vertical="top" wrapText="1"/>
    </xf>
  </cellXfs>
  <cellStyles count="5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53" builtinId="8"/>
    <cellStyle name="Hipervínculo 2" xfId="52"/>
    <cellStyle name="Incorrecto" xfId="31" builtinId="27" customBuiltin="1"/>
    <cellStyle name="Millares" xfId="32" builtinId="3"/>
    <cellStyle name="Millares 2" xfId="33"/>
    <cellStyle name="Millares 2 2" xfId="51"/>
    <cellStyle name="Millares 3" xfId="50"/>
    <cellStyle name="Millares 5" xfId="46"/>
    <cellStyle name="Moneda" xfId="56" builtinId="4"/>
    <cellStyle name="Neutral" xfId="34" builtinId="28" customBuiltin="1"/>
    <cellStyle name="Normal" xfId="0" builtinId="0" customBuiltin="1"/>
    <cellStyle name="Normal 2" xfId="35"/>
    <cellStyle name="Normal 2 2" xfId="55"/>
    <cellStyle name="Normal 3" xfId="48"/>
    <cellStyle name="Normal 4" xfId="49"/>
    <cellStyle name="Normal 6" xfId="47"/>
    <cellStyle name="Normal 60" xfId="54"/>
    <cellStyle name="Normal_Hoja1" xfId="36"/>
    <cellStyle name="Notas 2" xfId="37"/>
    <cellStyle name="Notas 2 2" xfId="38"/>
    <cellStyle name="Salida" xfId="39" builtinId="21" customBuiltin="1"/>
    <cellStyle name="Texto de advertencia" xfId="40" builtinId="11" customBuiltin="1"/>
    <cellStyle name="Texto explicativo" xfId="41" builtinId="53" customBuiltin="1"/>
    <cellStyle name="Título" xfId="42" builtinId="15" customBuiltin="1"/>
    <cellStyle name="Título 2" xfId="43" builtinId="17" customBuiltin="1"/>
    <cellStyle name="Título 3" xfId="44" builtinId="18" customBuiltin="1"/>
    <cellStyle name="Total" xfId="45" builtinId="25" customBuiltin="1"/>
  </cellStyles>
  <dxfs count="0"/>
  <tableStyles count="0" defaultTableStyle="TableStyleMedium9" defaultPivotStyle="PivotStyleLight16"/>
  <colors>
    <mruColors>
      <color rgb="FFCCFFFF"/>
      <color rgb="FFCC99FF"/>
      <color rgb="FFD5E38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75411</xdr:colOff>
      <xdr:row>0</xdr:row>
      <xdr:rowOff>67470</xdr:rowOff>
    </xdr:from>
    <xdr:to>
      <xdr:col>1</xdr:col>
      <xdr:colOff>416718</xdr:colOff>
      <xdr:row>1</xdr:row>
      <xdr:rowOff>309829</xdr:rowOff>
    </xdr:to>
    <xdr:pic>
      <xdr:nvPicPr>
        <xdr:cNvPr id="3" name="Picture 73"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11" y="67470"/>
          <a:ext cx="1179507" cy="804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Claudia\RELACION%20CONTRATOS%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PROCESOS EN CURSO"/>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I956"/>
  <sheetViews>
    <sheetView showGridLines="0" tabSelected="1" view="pageBreakPreview" zoomScale="90" zoomScaleNormal="44" zoomScaleSheetLayoutView="90" workbookViewId="0">
      <pane xSplit="1" ySplit="4" topLeftCell="C119" activePane="bottomRight" state="frozen"/>
      <selection activeCell="C47" sqref="C47"/>
      <selection pane="topRight" activeCell="C47" sqref="C47"/>
      <selection pane="bottomLeft" activeCell="C47" sqref="C47"/>
      <selection pane="bottomRight" activeCell="V119" sqref="V119"/>
    </sheetView>
  </sheetViews>
  <sheetFormatPr baseColWidth="10" defaultRowHeight="12" x14ac:dyDescent="0.2"/>
  <cols>
    <col min="1" max="1" width="12.5703125" style="2" customWidth="1"/>
    <col min="2" max="2" width="18" style="3" customWidth="1"/>
    <col min="3" max="3" width="46.28515625" style="1" customWidth="1"/>
    <col min="4" max="4" width="15.42578125" style="11" customWidth="1"/>
    <col min="5" max="5" width="14.140625" style="3" customWidth="1"/>
    <col min="6" max="6" width="21" style="37" customWidth="1"/>
    <col min="7" max="7" width="13.5703125" style="82" customWidth="1"/>
    <col min="8" max="8" width="15.5703125" style="40" bestFit="1" customWidth="1"/>
    <col min="9" max="9" width="4.140625" style="4" bestFit="1" customWidth="1"/>
    <col min="10" max="10" width="13.28515625" style="4" hidden="1" customWidth="1"/>
    <col min="11" max="11" width="13.28515625" style="34" hidden="1" customWidth="1"/>
    <col min="12" max="12" width="13.28515625" style="4" hidden="1" customWidth="1"/>
    <col min="13" max="13" width="21" style="4" hidden="1" customWidth="1"/>
    <col min="14" max="14" width="13.28515625" style="4" hidden="1" customWidth="1"/>
    <col min="15" max="15" width="33.85546875" style="4" hidden="1" customWidth="1"/>
    <col min="16" max="16" width="17.140625" style="4" hidden="1" customWidth="1"/>
    <col min="17" max="17" width="13.28515625" style="4" hidden="1" customWidth="1"/>
    <col min="18" max="18" width="14.7109375" style="4" hidden="1" customWidth="1"/>
    <col min="19" max="19" width="15.140625" style="42" customWidth="1"/>
    <col min="20" max="20" width="17.7109375" style="46" customWidth="1"/>
    <col min="21" max="21" width="11.28515625" style="47" customWidth="1"/>
    <col min="22" max="22" width="16.140625" style="46" customWidth="1"/>
    <col min="23" max="23" width="14.42578125" style="24" customWidth="1"/>
    <col min="24" max="24" width="13.7109375" style="5" customWidth="1"/>
    <col min="25" max="25" width="13.5703125" style="5" customWidth="1"/>
    <col min="26" max="26" width="17.7109375" style="5" customWidth="1"/>
    <col min="27" max="27" width="23.85546875" style="5" customWidth="1"/>
    <col min="28" max="28" width="20.85546875" style="44" customWidth="1"/>
    <col min="29" max="29" width="25.28515625" style="22" customWidth="1"/>
    <col min="30" max="30" width="16.42578125" style="15" customWidth="1"/>
    <col min="31" max="31" width="16.28515625" style="15" customWidth="1"/>
    <col min="32" max="32" width="15.28515625" style="2" customWidth="1"/>
    <col min="33" max="33" width="11.42578125" style="11"/>
    <col min="34" max="35" width="13.7109375" style="2" customWidth="1"/>
    <col min="36" max="16384" width="11.42578125" style="2"/>
  </cols>
  <sheetData>
    <row r="1" spans="1:35" s="1" customFormat="1" ht="44.25" customHeight="1" x14ac:dyDescent="0.2">
      <c r="A1" s="115"/>
      <c r="B1" s="116"/>
      <c r="C1" s="121" t="s">
        <v>52</v>
      </c>
      <c r="D1" s="122"/>
      <c r="E1" s="122"/>
      <c r="F1" s="122"/>
      <c r="G1" s="122"/>
      <c r="H1" s="122"/>
      <c r="I1" s="122"/>
      <c r="J1" s="122"/>
      <c r="K1" s="122"/>
      <c r="L1" s="122"/>
      <c r="M1" s="122"/>
      <c r="N1" s="122"/>
      <c r="O1" s="122"/>
      <c r="P1" s="122"/>
      <c r="Q1" s="122"/>
      <c r="R1" s="122"/>
      <c r="S1" s="122"/>
      <c r="T1" s="122"/>
      <c r="U1" s="122"/>
      <c r="V1" s="122"/>
      <c r="W1" s="123"/>
      <c r="X1" s="122"/>
      <c r="Y1" s="122"/>
      <c r="Z1" s="122"/>
      <c r="AA1" s="122"/>
      <c r="AB1" s="124"/>
      <c r="AC1" s="124"/>
      <c r="AD1" s="124"/>
      <c r="AE1" s="124"/>
      <c r="AF1" s="125"/>
      <c r="AG1" s="23"/>
      <c r="AH1" s="23"/>
      <c r="AI1" s="23"/>
    </row>
    <row r="2" spans="1:35" s="1" customFormat="1" ht="29.25" customHeight="1" x14ac:dyDescent="0.2">
      <c r="A2" s="117"/>
      <c r="B2" s="118"/>
      <c r="C2" s="126" t="s">
        <v>433</v>
      </c>
      <c r="D2" s="127"/>
      <c r="E2" s="127"/>
      <c r="F2" s="127"/>
      <c r="G2" s="127"/>
      <c r="H2" s="127"/>
      <c r="I2" s="127"/>
      <c r="J2" s="127"/>
      <c r="K2" s="127"/>
      <c r="L2" s="127"/>
      <c r="M2" s="127"/>
      <c r="N2" s="127"/>
      <c r="O2" s="127"/>
      <c r="P2" s="127"/>
      <c r="Q2" s="127"/>
      <c r="R2" s="127"/>
      <c r="S2" s="127"/>
      <c r="T2" s="127"/>
      <c r="U2" s="127"/>
      <c r="V2" s="127"/>
      <c r="W2" s="128"/>
      <c r="X2" s="127"/>
      <c r="Y2" s="127"/>
      <c r="Z2" s="127"/>
      <c r="AA2" s="127"/>
      <c r="AB2" s="129"/>
      <c r="AC2" s="129"/>
      <c r="AD2" s="129"/>
      <c r="AE2" s="129"/>
      <c r="AF2" s="130"/>
      <c r="AG2" s="23"/>
      <c r="AH2" s="23"/>
      <c r="AI2" s="23"/>
    </row>
    <row r="3" spans="1:35" s="17" customFormat="1" ht="21" customHeight="1" x14ac:dyDescent="0.2">
      <c r="A3" s="119" t="s">
        <v>1</v>
      </c>
      <c r="B3" s="98" t="s">
        <v>13</v>
      </c>
      <c r="C3" s="119" t="s">
        <v>5</v>
      </c>
      <c r="D3" s="119" t="s">
        <v>0</v>
      </c>
      <c r="E3" s="98" t="s">
        <v>4</v>
      </c>
      <c r="F3" s="102" t="s">
        <v>3</v>
      </c>
      <c r="G3" s="104" t="s">
        <v>9</v>
      </c>
      <c r="H3" s="105"/>
      <c r="I3" s="106"/>
      <c r="J3" s="91" t="s">
        <v>28</v>
      </c>
      <c r="K3" s="93" t="s">
        <v>29</v>
      </c>
      <c r="L3" s="94" t="s">
        <v>30</v>
      </c>
      <c r="M3" s="96" t="s">
        <v>31</v>
      </c>
      <c r="N3" s="96" t="s">
        <v>32</v>
      </c>
      <c r="O3" s="96" t="s">
        <v>33</v>
      </c>
      <c r="P3" s="96" t="s">
        <v>34</v>
      </c>
      <c r="Q3" s="96" t="s">
        <v>35</v>
      </c>
      <c r="R3" s="96" t="s">
        <v>36</v>
      </c>
      <c r="S3" s="107" t="s">
        <v>2</v>
      </c>
      <c r="T3" s="100" t="s">
        <v>10</v>
      </c>
      <c r="U3" s="109" t="s">
        <v>11</v>
      </c>
      <c r="V3" s="100" t="s">
        <v>17</v>
      </c>
      <c r="W3" s="89" t="s">
        <v>26</v>
      </c>
      <c r="X3" s="88" t="s">
        <v>18</v>
      </c>
      <c r="Y3" s="87" t="s">
        <v>19</v>
      </c>
      <c r="Z3" s="88" t="s">
        <v>22</v>
      </c>
      <c r="AA3" s="133" t="s">
        <v>20</v>
      </c>
      <c r="AB3" s="87" t="s">
        <v>25</v>
      </c>
      <c r="AC3" s="87" t="s">
        <v>21</v>
      </c>
      <c r="AD3" s="131" t="s">
        <v>12</v>
      </c>
      <c r="AE3" s="132"/>
      <c r="AF3" s="88" t="s">
        <v>16</v>
      </c>
      <c r="AG3" s="111" t="s">
        <v>24</v>
      </c>
      <c r="AH3" s="111" t="s">
        <v>23</v>
      </c>
      <c r="AI3" s="111" t="s">
        <v>27</v>
      </c>
    </row>
    <row r="4" spans="1:35" s="17" customFormat="1" ht="48.75" customHeight="1" x14ac:dyDescent="0.2">
      <c r="A4" s="120"/>
      <c r="B4" s="99"/>
      <c r="C4" s="120"/>
      <c r="D4" s="120"/>
      <c r="E4" s="99"/>
      <c r="F4" s="103"/>
      <c r="G4" s="18" t="s">
        <v>7</v>
      </c>
      <c r="H4" s="39" t="s">
        <v>8</v>
      </c>
      <c r="I4" s="19" t="s">
        <v>6</v>
      </c>
      <c r="J4" s="92"/>
      <c r="K4" s="93"/>
      <c r="L4" s="95"/>
      <c r="M4" s="97"/>
      <c r="N4" s="97"/>
      <c r="O4" s="97"/>
      <c r="P4" s="97"/>
      <c r="Q4" s="97"/>
      <c r="R4" s="97"/>
      <c r="S4" s="108"/>
      <c r="T4" s="101"/>
      <c r="U4" s="110"/>
      <c r="V4" s="101"/>
      <c r="W4" s="90"/>
      <c r="X4" s="114"/>
      <c r="Y4" s="88"/>
      <c r="Z4" s="114"/>
      <c r="AA4" s="134"/>
      <c r="AB4" s="88"/>
      <c r="AC4" s="88"/>
      <c r="AD4" s="18" t="s">
        <v>7</v>
      </c>
      <c r="AE4" s="18" t="s">
        <v>15</v>
      </c>
      <c r="AF4" s="114"/>
      <c r="AG4" s="113"/>
      <c r="AH4" s="113"/>
      <c r="AI4" s="112"/>
    </row>
    <row r="5" spans="1:35" ht="144" customHeight="1" x14ac:dyDescent="0.2">
      <c r="A5" s="36">
        <v>1</v>
      </c>
      <c r="B5" s="35" t="s">
        <v>40</v>
      </c>
      <c r="C5" s="41" t="s">
        <v>43</v>
      </c>
      <c r="D5" s="28" t="s">
        <v>53</v>
      </c>
      <c r="E5" s="28" t="s">
        <v>37</v>
      </c>
      <c r="F5" s="38">
        <v>17400000</v>
      </c>
      <c r="G5" s="81" t="s">
        <v>39</v>
      </c>
      <c r="H5" s="30">
        <v>800225340</v>
      </c>
      <c r="I5" s="30">
        <v>8</v>
      </c>
      <c r="J5" s="32"/>
      <c r="K5" s="16"/>
      <c r="L5" s="33"/>
      <c r="M5" s="25"/>
      <c r="N5" s="26"/>
      <c r="O5" s="13"/>
      <c r="P5" s="12"/>
      <c r="Q5" s="13"/>
      <c r="R5" s="27"/>
      <c r="S5" s="48">
        <v>42754</v>
      </c>
      <c r="T5" s="45">
        <v>42754</v>
      </c>
      <c r="U5" s="76">
        <v>15</v>
      </c>
      <c r="V5" s="45">
        <v>42774</v>
      </c>
      <c r="W5" s="21"/>
      <c r="X5" s="7"/>
      <c r="Y5" s="7"/>
      <c r="Z5" s="8"/>
      <c r="AA5" s="20">
        <f>SUM(F5+Z5)</f>
        <v>17400000</v>
      </c>
      <c r="AB5" s="76">
        <v>18</v>
      </c>
      <c r="AC5" s="43" t="s">
        <v>139</v>
      </c>
      <c r="AD5" s="9" t="s">
        <v>163</v>
      </c>
      <c r="AE5" s="10" t="s">
        <v>148</v>
      </c>
      <c r="AF5" s="6" t="s">
        <v>48</v>
      </c>
      <c r="AG5" s="14" t="s">
        <v>51</v>
      </c>
      <c r="AH5" s="31"/>
      <c r="AI5" s="29"/>
    </row>
    <row r="6" spans="1:35" ht="144" customHeight="1" x14ac:dyDescent="0.2">
      <c r="A6" s="36">
        <v>2</v>
      </c>
      <c r="B6" s="35" t="s">
        <v>41</v>
      </c>
      <c r="C6" s="41" t="s">
        <v>44</v>
      </c>
      <c r="D6" s="28" t="s">
        <v>49</v>
      </c>
      <c r="E6" s="28" t="s">
        <v>37</v>
      </c>
      <c r="F6" s="38">
        <v>42000000</v>
      </c>
      <c r="G6" s="81" t="s">
        <v>38</v>
      </c>
      <c r="H6" s="30">
        <v>53907206</v>
      </c>
      <c r="I6" s="30">
        <v>7</v>
      </c>
      <c r="J6" s="32"/>
      <c r="K6" s="16"/>
      <c r="L6" s="33"/>
      <c r="M6" s="25"/>
      <c r="N6" s="26"/>
      <c r="O6" s="13"/>
      <c r="P6" s="12"/>
      <c r="Q6" s="13"/>
      <c r="R6" s="27"/>
      <c r="S6" s="48">
        <v>42766</v>
      </c>
      <c r="T6" s="45">
        <v>42767</v>
      </c>
      <c r="U6" s="76">
        <v>180</v>
      </c>
      <c r="V6" s="45">
        <v>42947</v>
      </c>
      <c r="W6" s="21"/>
      <c r="X6" s="7"/>
      <c r="Y6" s="7"/>
      <c r="Z6" s="8"/>
      <c r="AA6" s="20">
        <f t="shared" ref="AA6:AA7" si="0">SUM(F6+Z6)</f>
        <v>42000000</v>
      </c>
      <c r="AB6" s="76">
        <v>31</v>
      </c>
      <c r="AC6" s="43" t="s">
        <v>140</v>
      </c>
      <c r="AD6" s="9" t="s">
        <v>164</v>
      </c>
      <c r="AE6" s="10" t="s">
        <v>149</v>
      </c>
      <c r="AF6" s="6" t="s">
        <v>48</v>
      </c>
      <c r="AG6" s="14" t="s">
        <v>50</v>
      </c>
      <c r="AH6" s="31"/>
      <c r="AI6" s="29"/>
    </row>
    <row r="7" spans="1:35" ht="144" customHeight="1" x14ac:dyDescent="0.2">
      <c r="A7" s="36">
        <v>3</v>
      </c>
      <c r="B7" s="35" t="s">
        <v>42</v>
      </c>
      <c r="C7" s="41" t="s">
        <v>45</v>
      </c>
      <c r="D7" s="28" t="s">
        <v>49</v>
      </c>
      <c r="E7" s="28" t="s">
        <v>46</v>
      </c>
      <c r="F7" s="38">
        <v>78490500</v>
      </c>
      <c r="G7" s="81" t="s">
        <v>14</v>
      </c>
      <c r="H7" s="30">
        <v>899999270</v>
      </c>
      <c r="I7" s="30">
        <v>1</v>
      </c>
      <c r="J7" s="32"/>
      <c r="K7" s="16"/>
      <c r="L7" s="33"/>
      <c r="M7" s="25"/>
      <c r="N7" s="26"/>
      <c r="O7" s="13"/>
      <c r="P7" s="12"/>
      <c r="Q7" s="13"/>
      <c r="R7" s="27"/>
      <c r="S7" s="48">
        <v>42766</v>
      </c>
      <c r="T7" s="45" t="s">
        <v>47</v>
      </c>
      <c r="U7" s="76">
        <v>365</v>
      </c>
      <c r="V7" s="45">
        <v>43131</v>
      </c>
      <c r="W7" s="21"/>
      <c r="X7" s="7"/>
      <c r="Y7" s="7"/>
      <c r="Z7" s="8"/>
      <c r="AA7" s="20">
        <f t="shared" si="0"/>
        <v>78490500</v>
      </c>
      <c r="AB7" s="76">
        <v>30</v>
      </c>
      <c r="AC7" s="43" t="s">
        <v>141</v>
      </c>
      <c r="AD7" s="9" t="s">
        <v>165</v>
      </c>
      <c r="AE7" s="10" t="s">
        <v>150</v>
      </c>
      <c r="AF7" s="6" t="s">
        <v>48</v>
      </c>
      <c r="AG7" s="14" t="s">
        <v>51</v>
      </c>
      <c r="AH7" s="31"/>
      <c r="AI7" s="29"/>
    </row>
    <row r="8" spans="1:35" ht="144" customHeight="1" x14ac:dyDescent="0.2">
      <c r="A8" s="36">
        <v>4</v>
      </c>
      <c r="B8" s="35" t="s">
        <v>54</v>
      </c>
      <c r="C8" s="41" t="s">
        <v>86</v>
      </c>
      <c r="D8" s="28" t="s">
        <v>100</v>
      </c>
      <c r="E8" s="28" t="s">
        <v>37</v>
      </c>
      <c r="F8" s="38">
        <v>42000000</v>
      </c>
      <c r="G8" s="81" t="s">
        <v>104</v>
      </c>
      <c r="H8" s="30">
        <v>51863835</v>
      </c>
      <c r="I8" s="30">
        <v>1</v>
      </c>
      <c r="J8" s="32"/>
      <c r="K8" s="16"/>
      <c r="L8" s="33"/>
      <c r="M8" s="25"/>
      <c r="N8" s="26"/>
      <c r="O8" s="13"/>
      <c r="P8" s="12"/>
      <c r="Q8" s="13"/>
      <c r="R8" s="27"/>
      <c r="S8" s="48">
        <v>42769</v>
      </c>
      <c r="T8" s="45">
        <v>42772</v>
      </c>
      <c r="U8" s="76">
        <v>180</v>
      </c>
      <c r="V8" s="45">
        <v>42952</v>
      </c>
      <c r="W8" s="21"/>
      <c r="X8" s="7"/>
      <c r="Y8" s="7"/>
      <c r="Z8" s="8"/>
      <c r="AA8" s="20">
        <v>42000000</v>
      </c>
      <c r="AB8" s="76">
        <v>38</v>
      </c>
      <c r="AC8" s="43" t="s">
        <v>142</v>
      </c>
      <c r="AD8" s="9" t="s">
        <v>164</v>
      </c>
      <c r="AE8" s="10" t="s">
        <v>151</v>
      </c>
      <c r="AF8" s="6" t="s">
        <v>48</v>
      </c>
      <c r="AG8" s="14" t="s">
        <v>50</v>
      </c>
      <c r="AH8" s="31"/>
      <c r="AI8" s="29"/>
    </row>
    <row r="9" spans="1:35" ht="144" customHeight="1" x14ac:dyDescent="0.2">
      <c r="A9" s="36">
        <v>5</v>
      </c>
      <c r="B9" s="35" t="s">
        <v>55</v>
      </c>
      <c r="C9" s="41" t="s">
        <v>87</v>
      </c>
      <c r="D9" s="28" t="s">
        <v>100</v>
      </c>
      <c r="E9" s="28" t="s">
        <v>37</v>
      </c>
      <c r="F9" s="38">
        <v>87584958</v>
      </c>
      <c r="G9" s="81" t="s">
        <v>105</v>
      </c>
      <c r="H9" s="30">
        <v>79343199</v>
      </c>
      <c r="I9" s="30">
        <v>6</v>
      </c>
      <c r="J9" s="32"/>
      <c r="K9" s="16"/>
      <c r="L9" s="33"/>
      <c r="M9" s="25"/>
      <c r="N9" s="26"/>
      <c r="O9" s="13"/>
      <c r="P9" s="12"/>
      <c r="Q9" s="13"/>
      <c r="R9" s="27"/>
      <c r="S9" s="48">
        <v>42772</v>
      </c>
      <c r="T9" s="45">
        <v>42773</v>
      </c>
      <c r="U9" s="76">
        <v>180</v>
      </c>
      <c r="V9" s="45">
        <v>42953</v>
      </c>
      <c r="W9" s="21"/>
      <c r="X9" s="7"/>
      <c r="Y9" s="7"/>
      <c r="Z9" s="8"/>
      <c r="AA9" s="20">
        <v>87584958</v>
      </c>
      <c r="AB9" s="76">
        <v>44</v>
      </c>
      <c r="AC9" s="43" t="s">
        <v>142</v>
      </c>
      <c r="AD9" s="9" t="s">
        <v>166</v>
      </c>
      <c r="AE9" s="10" t="s">
        <v>152</v>
      </c>
      <c r="AF9" s="6" t="s">
        <v>48</v>
      </c>
      <c r="AG9" s="14" t="s">
        <v>50</v>
      </c>
      <c r="AH9" s="31"/>
      <c r="AI9" s="29"/>
    </row>
    <row r="10" spans="1:35" ht="144" customHeight="1" x14ac:dyDescent="0.2">
      <c r="A10" s="36">
        <v>6</v>
      </c>
      <c r="B10" s="35" t="s">
        <v>56</v>
      </c>
      <c r="C10" s="41" t="s">
        <v>88</v>
      </c>
      <c r="D10" s="28" t="s">
        <v>100</v>
      </c>
      <c r="E10" s="28" t="s">
        <v>37</v>
      </c>
      <c r="F10" s="38">
        <v>46800000</v>
      </c>
      <c r="G10" s="81" t="s">
        <v>106</v>
      </c>
      <c r="H10" s="30">
        <v>52365023</v>
      </c>
      <c r="I10" s="30">
        <v>5</v>
      </c>
      <c r="J10" s="32"/>
      <c r="K10" s="16"/>
      <c r="L10" s="33"/>
      <c r="M10" s="25"/>
      <c r="N10" s="26"/>
      <c r="O10" s="13"/>
      <c r="P10" s="12"/>
      <c r="Q10" s="13"/>
      <c r="R10" s="27"/>
      <c r="S10" s="48">
        <v>42772</v>
      </c>
      <c r="T10" s="45">
        <v>42773</v>
      </c>
      <c r="U10" s="76">
        <v>180</v>
      </c>
      <c r="V10" s="45">
        <v>42953</v>
      </c>
      <c r="W10" s="21"/>
      <c r="X10" s="7"/>
      <c r="Y10" s="7"/>
      <c r="Z10" s="8"/>
      <c r="AA10" s="20">
        <v>46800000</v>
      </c>
      <c r="AB10" s="76">
        <v>43</v>
      </c>
      <c r="AC10" s="43" t="s">
        <v>142</v>
      </c>
      <c r="AD10" s="9" t="s">
        <v>167</v>
      </c>
      <c r="AE10" s="10" t="s">
        <v>153</v>
      </c>
      <c r="AF10" s="6" t="s">
        <v>48</v>
      </c>
      <c r="AG10" s="14" t="s">
        <v>50</v>
      </c>
      <c r="AH10" s="31"/>
      <c r="AI10" s="29"/>
    </row>
    <row r="11" spans="1:35" ht="144" customHeight="1" x14ac:dyDescent="0.2">
      <c r="A11" s="36">
        <v>7</v>
      </c>
      <c r="B11" s="35" t="s">
        <v>57</v>
      </c>
      <c r="C11" s="41" t="s">
        <v>89</v>
      </c>
      <c r="D11" s="28" t="s">
        <v>100</v>
      </c>
      <c r="E11" s="28" t="s">
        <v>102</v>
      </c>
      <c r="F11" s="38">
        <v>19200000</v>
      </c>
      <c r="G11" s="81" t="s">
        <v>107</v>
      </c>
      <c r="H11" s="30">
        <v>1022389174</v>
      </c>
      <c r="I11" s="30">
        <v>4</v>
      </c>
      <c r="J11" s="32"/>
      <c r="K11" s="16"/>
      <c r="L11" s="33"/>
      <c r="M11" s="25"/>
      <c r="N11" s="26"/>
      <c r="O11" s="13"/>
      <c r="P11" s="12"/>
      <c r="Q11" s="13"/>
      <c r="R11" s="27"/>
      <c r="S11" s="48">
        <v>42772</v>
      </c>
      <c r="T11" s="45">
        <v>42773</v>
      </c>
      <c r="U11" s="76">
        <v>180</v>
      </c>
      <c r="V11" s="45">
        <v>42953</v>
      </c>
      <c r="W11" s="21"/>
      <c r="X11" s="7"/>
      <c r="Y11" s="7"/>
      <c r="Z11" s="8"/>
      <c r="AA11" s="20">
        <v>19200000</v>
      </c>
      <c r="AB11" s="76">
        <v>45</v>
      </c>
      <c r="AC11" s="43" t="s">
        <v>143</v>
      </c>
      <c r="AD11" s="9" t="s">
        <v>168</v>
      </c>
      <c r="AE11" s="10" t="s">
        <v>154</v>
      </c>
      <c r="AF11" s="6" t="s">
        <v>48</v>
      </c>
      <c r="AG11" s="14" t="s">
        <v>50</v>
      </c>
      <c r="AH11" s="31"/>
      <c r="AI11" s="29"/>
    </row>
    <row r="12" spans="1:35" ht="144" customHeight="1" x14ac:dyDescent="0.2">
      <c r="A12" s="36">
        <v>8</v>
      </c>
      <c r="B12" s="35" t="s">
        <v>58</v>
      </c>
      <c r="C12" s="41" t="s">
        <v>90</v>
      </c>
      <c r="D12" s="28" t="s">
        <v>100</v>
      </c>
      <c r="E12" s="28" t="s">
        <v>37</v>
      </c>
      <c r="F12" s="38">
        <v>42000000</v>
      </c>
      <c r="G12" s="81" t="s">
        <v>108</v>
      </c>
      <c r="H12" s="30">
        <v>4151781</v>
      </c>
      <c r="I12" s="30">
        <v>4</v>
      </c>
      <c r="J12" s="32"/>
      <c r="K12" s="16"/>
      <c r="L12" s="33"/>
      <c r="M12" s="25"/>
      <c r="N12" s="26"/>
      <c r="O12" s="13"/>
      <c r="P12" s="12"/>
      <c r="Q12" s="13"/>
      <c r="R12" s="27"/>
      <c r="S12" s="48">
        <v>42774</v>
      </c>
      <c r="T12" s="45">
        <v>42775</v>
      </c>
      <c r="U12" s="76">
        <v>180</v>
      </c>
      <c r="V12" s="45">
        <v>42955</v>
      </c>
      <c r="W12" s="21"/>
      <c r="X12" s="7"/>
      <c r="Y12" s="7"/>
      <c r="Z12" s="8"/>
      <c r="AA12" s="20">
        <v>42000000</v>
      </c>
      <c r="AB12" s="76">
        <v>51</v>
      </c>
      <c r="AC12" s="43" t="s">
        <v>140</v>
      </c>
      <c r="AD12" s="9" t="s">
        <v>168</v>
      </c>
      <c r="AE12" s="10" t="s">
        <v>154</v>
      </c>
      <c r="AF12" s="6" t="s">
        <v>48</v>
      </c>
      <c r="AG12" s="14" t="s">
        <v>50</v>
      </c>
      <c r="AH12" s="31"/>
      <c r="AI12" s="29"/>
    </row>
    <row r="13" spans="1:35" ht="144" customHeight="1" x14ac:dyDescent="0.2">
      <c r="A13" s="36">
        <v>9</v>
      </c>
      <c r="B13" s="35" t="s">
        <v>59</v>
      </c>
      <c r="C13" s="41" t="s">
        <v>91</v>
      </c>
      <c r="D13" s="28" t="s">
        <v>100</v>
      </c>
      <c r="E13" s="28" t="s">
        <v>102</v>
      </c>
      <c r="F13" s="38">
        <v>19200000</v>
      </c>
      <c r="G13" s="81" t="s">
        <v>109</v>
      </c>
      <c r="H13" s="30">
        <v>7188336</v>
      </c>
      <c r="I13" s="30">
        <v>2</v>
      </c>
      <c r="J13" s="32"/>
      <c r="K13" s="16"/>
      <c r="L13" s="33"/>
      <c r="M13" s="25"/>
      <c r="N13" s="26"/>
      <c r="O13" s="13"/>
      <c r="P13" s="12"/>
      <c r="Q13" s="13"/>
      <c r="R13" s="27"/>
      <c r="S13" s="48">
        <v>42775</v>
      </c>
      <c r="T13" s="45">
        <v>42776</v>
      </c>
      <c r="U13" s="76">
        <v>180</v>
      </c>
      <c r="V13" s="45">
        <v>42956</v>
      </c>
      <c r="W13" s="21"/>
      <c r="X13" s="7"/>
      <c r="Y13" s="7"/>
      <c r="Z13" s="8"/>
      <c r="AA13" s="20">
        <v>19200000</v>
      </c>
      <c r="AB13" s="76">
        <v>54</v>
      </c>
      <c r="AC13" s="43" t="s">
        <v>143</v>
      </c>
      <c r="AD13" s="9" t="s">
        <v>169</v>
      </c>
      <c r="AE13" s="10" t="s">
        <v>155</v>
      </c>
      <c r="AF13" s="6" t="s">
        <v>48</v>
      </c>
      <c r="AG13" s="14" t="s">
        <v>50</v>
      </c>
      <c r="AH13" s="31"/>
      <c r="AI13" s="29"/>
    </row>
    <row r="14" spans="1:35" ht="144" customHeight="1" x14ac:dyDescent="0.2">
      <c r="A14" s="36">
        <v>10</v>
      </c>
      <c r="B14" s="35" t="s">
        <v>60</v>
      </c>
      <c r="C14" s="41" t="s">
        <v>91</v>
      </c>
      <c r="D14" s="28" t="s">
        <v>100</v>
      </c>
      <c r="E14" s="28" t="s">
        <v>102</v>
      </c>
      <c r="F14" s="38">
        <v>19200000</v>
      </c>
      <c r="G14" s="81" t="s">
        <v>110</v>
      </c>
      <c r="H14" s="30">
        <v>79269015</v>
      </c>
      <c r="I14" s="30">
        <v>3</v>
      </c>
      <c r="J14" s="32"/>
      <c r="K14" s="16"/>
      <c r="L14" s="33"/>
      <c r="M14" s="25"/>
      <c r="N14" s="26"/>
      <c r="O14" s="13"/>
      <c r="P14" s="12"/>
      <c r="Q14" s="13"/>
      <c r="R14" s="27"/>
      <c r="S14" s="48">
        <v>42775</v>
      </c>
      <c r="T14" s="45">
        <v>42776</v>
      </c>
      <c r="U14" s="76">
        <v>180</v>
      </c>
      <c r="V14" s="45">
        <v>42956</v>
      </c>
      <c r="W14" s="21"/>
      <c r="X14" s="7"/>
      <c r="Y14" s="7"/>
      <c r="Z14" s="8"/>
      <c r="AA14" s="20">
        <v>19200000</v>
      </c>
      <c r="AB14" s="76">
        <v>53</v>
      </c>
      <c r="AC14" s="43" t="s">
        <v>143</v>
      </c>
      <c r="AD14" s="9" t="s">
        <v>169</v>
      </c>
      <c r="AE14" s="10" t="s">
        <v>155</v>
      </c>
      <c r="AF14" s="6" t="s">
        <v>48</v>
      </c>
      <c r="AG14" s="14" t="s">
        <v>50</v>
      </c>
      <c r="AH14" s="31"/>
      <c r="AI14" s="29"/>
    </row>
    <row r="15" spans="1:35" ht="144" customHeight="1" x14ac:dyDescent="0.2">
      <c r="A15" s="36">
        <v>11</v>
      </c>
      <c r="B15" s="35" t="s">
        <v>61</v>
      </c>
      <c r="C15" s="41" t="s">
        <v>92</v>
      </c>
      <c r="D15" s="28" t="s">
        <v>100</v>
      </c>
      <c r="E15" s="28" t="s">
        <v>37</v>
      </c>
      <c r="F15" s="38">
        <v>98000000</v>
      </c>
      <c r="G15" s="81" t="s">
        <v>111</v>
      </c>
      <c r="H15" s="30">
        <v>37893936</v>
      </c>
      <c r="I15" s="30">
        <v>4</v>
      </c>
      <c r="J15" s="32"/>
      <c r="K15" s="16"/>
      <c r="L15" s="33"/>
      <c r="M15" s="25"/>
      <c r="N15" s="26"/>
      <c r="O15" s="13"/>
      <c r="P15" s="12"/>
      <c r="Q15" s="13"/>
      <c r="R15" s="27"/>
      <c r="S15" s="48">
        <v>42780</v>
      </c>
      <c r="T15" s="45">
        <v>42782</v>
      </c>
      <c r="U15" s="76">
        <v>300</v>
      </c>
      <c r="V15" s="45">
        <v>43084</v>
      </c>
      <c r="W15" s="21"/>
      <c r="X15" s="7"/>
      <c r="Y15" s="7"/>
      <c r="Z15" s="8"/>
      <c r="AA15" s="20">
        <v>98000000</v>
      </c>
      <c r="AB15" s="76">
        <v>61</v>
      </c>
      <c r="AC15" s="43" t="s">
        <v>140</v>
      </c>
      <c r="AD15" s="9" t="s">
        <v>167</v>
      </c>
      <c r="AE15" s="10" t="s">
        <v>156</v>
      </c>
      <c r="AF15" s="6" t="s">
        <v>48</v>
      </c>
      <c r="AG15" s="14" t="s">
        <v>50</v>
      </c>
      <c r="AH15" s="31"/>
      <c r="AI15" s="29"/>
    </row>
    <row r="16" spans="1:35" ht="144" customHeight="1" x14ac:dyDescent="0.2">
      <c r="A16" s="36">
        <v>12</v>
      </c>
      <c r="B16" s="35" t="s">
        <v>62</v>
      </c>
      <c r="C16" s="41" t="s">
        <v>93</v>
      </c>
      <c r="D16" s="28" t="s">
        <v>100</v>
      </c>
      <c r="E16" s="28" t="s">
        <v>37</v>
      </c>
      <c r="F16" s="38">
        <v>110400000</v>
      </c>
      <c r="G16" s="81" t="s">
        <v>112</v>
      </c>
      <c r="H16" s="30">
        <v>51573271</v>
      </c>
      <c r="I16" s="30">
        <v>3</v>
      </c>
      <c r="J16" s="32"/>
      <c r="K16" s="16"/>
      <c r="L16" s="33"/>
      <c r="M16" s="25"/>
      <c r="N16" s="26"/>
      <c r="O16" s="13"/>
      <c r="P16" s="12"/>
      <c r="Q16" s="13"/>
      <c r="R16" s="27"/>
      <c r="S16" s="48">
        <v>42781</v>
      </c>
      <c r="T16" s="45">
        <v>42783</v>
      </c>
      <c r="U16" s="76">
        <v>240</v>
      </c>
      <c r="V16" s="45">
        <v>43024</v>
      </c>
      <c r="W16" s="21"/>
      <c r="X16" s="7"/>
      <c r="Y16" s="7"/>
      <c r="Z16" s="8"/>
      <c r="AA16" s="20">
        <v>110400000</v>
      </c>
      <c r="AB16" s="76">
        <v>63</v>
      </c>
      <c r="AC16" s="43" t="s">
        <v>144</v>
      </c>
      <c r="AD16" s="9" t="s">
        <v>170</v>
      </c>
      <c r="AE16" s="10" t="s">
        <v>157</v>
      </c>
      <c r="AF16" s="6" t="s">
        <v>48</v>
      </c>
      <c r="AG16" s="14" t="s">
        <v>50</v>
      </c>
      <c r="AH16" s="31"/>
      <c r="AI16" s="29"/>
    </row>
    <row r="17" spans="1:35" ht="144" customHeight="1" x14ac:dyDescent="0.2">
      <c r="A17" s="36">
        <v>13</v>
      </c>
      <c r="B17" s="35" t="s">
        <v>63</v>
      </c>
      <c r="C17" s="41" t="s">
        <v>94</v>
      </c>
      <c r="D17" s="28" t="s">
        <v>100</v>
      </c>
      <c r="E17" s="28" t="s">
        <v>37</v>
      </c>
      <c r="F17" s="38">
        <v>24000000</v>
      </c>
      <c r="G17" s="81" t="s">
        <v>113</v>
      </c>
      <c r="H17" s="30">
        <v>46662570</v>
      </c>
      <c r="I17" s="30">
        <v>4</v>
      </c>
      <c r="J17" s="32"/>
      <c r="K17" s="16"/>
      <c r="L17" s="33"/>
      <c r="M17" s="25"/>
      <c r="N17" s="26"/>
      <c r="O17" s="13"/>
      <c r="P17" s="12"/>
      <c r="Q17" s="13"/>
      <c r="R17" s="27"/>
      <c r="S17" s="48">
        <v>42782</v>
      </c>
      <c r="T17" s="45">
        <v>42783</v>
      </c>
      <c r="U17" s="76">
        <v>180</v>
      </c>
      <c r="V17" s="45">
        <v>42963</v>
      </c>
      <c r="W17" s="21"/>
      <c r="X17" s="7"/>
      <c r="Y17" s="7"/>
      <c r="Z17" s="8"/>
      <c r="AA17" s="20">
        <v>24000000</v>
      </c>
      <c r="AB17" s="76">
        <v>64</v>
      </c>
      <c r="AC17" s="43" t="s">
        <v>142</v>
      </c>
      <c r="AD17" s="9" t="s">
        <v>171</v>
      </c>
      <c r="AE17" s="10" t="s">
        <v>158</v>
      </c>
      <c r="AF17" s="6" t="s">
        <v>48</v>
      </c>
      <c r="AG17" s="14" t="s">
        <v>50</v>
      </c>
      <c r="AH17" s="31"/>
      <c r="AI17" s="29"/>
    </row>
    <row r="18" spans="1:35" ht="144" customHeight="1" x14ac:dyDescent="0.2">
      <c r="A18" s="36">
        <v>14</v>
      </c>
      <c r="B18" s="35" t="s">
        <v>64</v>
      </c>
      <c r="C18" s="41" t="s">
        <v>95</v>
      </c>
      <c r="D18" s="28" t="s">
        <v>100</v>
      </c>
      <c r="E18" s="28" t="s">
        <v>37</v>
      </c>
      <c r="F18" s="38">
        <v>36000000</v>
      </c>
      <c r="G18" s="81" t="s">
        <v>114</v>
      </c>
      <c r="H18" s="30" t="s">
        <v>136</v>
      </c>
      <c r="I18" s="30">
        <v>4</v>
      </c>
      <c r="J18" s="32"/>
      <c r="K18" s="16"/>
      <c r="L18" s="33"/>
      <c r="M18" s="25"/>
      <c r="N18" s="26"/>
      <c r="O18" s="13"/>
      <c r="P18" s="12"/>
      <c r="Q18" s="13"/>
      <c r="R18" s="27"/>
      <c r="S18" s="48">
        <v>42782</v>
      </c>
      <c r="T18" s="45">
        <v>42783</v>
      </c>
      <c r="U18" s="76">
        <v>180</v>
      </c>
      <c r="V18" s="45">
        <v>42963</v>
      </c>
      <c r="W18" s="21"/>
      <c r="X18" s="7"/>
      <c r="Y18" s="7"/>
      <c r="Z18" s="8"/>
      <c r="AA18" s="20">
        <v>36000000</v>
      </c>
      <c r="AB18" s="76">
        <v>68</v>
      </c>
      <c r="AC18" s="43" t="s">
        <v>144</v>
      </c>
      <c r="AD18" s="9" t="s">
        <v>172</v>
      </c>
      <c r="AE18" s="10" t="s">
        <v>159</v>
      </c>
      <c r="AF18" s="6" t="s">
        <v>48</v>
      </c>
      <c r="AG18" s="14" t="s">
        <v>50</v>
      </c>
      <c r="AH18" s="31"/>
      <c r="AI18" s="29"/>
    </row>
    <row r="19" spans="1:35" ht="144" customHeight="1" x14ac:dyDescent="0.2">
      <c r="A19" s="36">
        <v>15</v>
      </c>
      <c r="B19" s="35" t="s">
        <v>65</v>
      </c>
      <c r="C19" s="41" t="s">
        <v>96</v>
      </c>
      <c r="D19" s="28" t="s">
        <v>100</v>
      </c>
      <c r="E19" s="28" t="s">
        <v>37</v>
      </c>
      <c r="F19" s="38">
        <v>58800000</v>
      </c>
      <c r="G19" s="81" t="s">
        <v>115</v>
      </c>
      <c r="H19" s="30">
        <v>8787406</v>
      </c>
      <c r="I19" s="30">
        <v>3</v>
      </c>
      <c r="J19" s="32"/>
      <c r="K19" s="16"/>
      <c r="L19" s="33"/>
      <c r="M19" s="25"/>
      <c r="N19" s="26"/>
      <c r="O19" s="13"/>
      <c r="P19" s="12"/>
      <c r="Q19" s="13"/>
      <c r="R19" s="27"/>
      <c r="S19" s="48">
        <v>42783</v>
      </c>
      <c r="T19" s="45">
        <v>42786</v>
      </c>
      <c r="U19" s="76">
        <v>180</v>
      </c>
      <c r="V19" s="45">
        <v>42966</v>
      </c>
      <c r="W19" s="21"/>
      <c r="X19" s="7"/>
      <c r="Y19" s="7"/>
      <c r="Z19" s="8"/>
      <c r="AA19" s="20">
        <v>58800000</v>
      </c>
      <c r="AB19" s="76">
        <v>67</v>
      </c>
      <c r="AC19" s="43" t="s">
        <v>140</v>
      </c>
      <c r="AD19" s="9" t="s">
        <v>163</v>
      </c>
      <c r="AE19" s="10" t="s">
        <v>160</v>
      </c>
      <c r="AF19" s="6" t="s">
        <v>48</v>
      </c>
      <c r="AG19" s="14" t="s">
        <v>50</v>
      </c>
      <c r="AH19" s="31"/>
      <c r="AI19" s="29"/>
    </row>
    <row r="20" spans="1:35" ht="144" customHeight="1" x14ac:dyDescent="0.2">
      <c r="A20" s="36">
        <v>16</v>
      </c>
      <c r="B20" s="49" t="s">
        <v>66</v>
      </c>
      <c r="C20" s="41" t="s">
        <v>175</v>
      </c>
      <c r="D20" s="28" t="s">
        <v>101</v>
      </c>
      <c r="E20" s="28" t="s">
        <v>103</v>
      </c>
      <c r="F20" s="38">
        <v>11000000</v>
      </c>
      <c r="G20" s="81" t="s">
        <v>116</v>
      </c>
      <c r="H20" s="30">
        <v>830095213</v>
      </c>
      <c r="I20" s="30">
        <v>0</v>
      </c>
      <c r="J20" s="32"/>
      <c r="K20" s="16"/>
      <c r="L20" s="33"/>
      <c r="M20" s="25"/>
      <c r="N20" s="26"/>
      <c r="O20" s="13"/>
      <c r="P20" s="12"/>
      <c r="Q20" s="13"/>
      <c r="R20" s="27"/>
      <c r="S20" s="48">
        <v>42783</v>
      </c>
      <c r="T20" s="45">
        <v>42783</v>
      </c>
      <c r="U20" s="76">
        <v>329</v>
      </c>
      <c r="V20" s="45">
        <v>43115</v>
      </c>
      <c r="W20" s="21"/>
      <c r="X20" s="7"/>
      <c r="Y20" s="7"/>
      <c r="Z20" s="8"/>
      <c r="AA20" s="20">
        <v>11000000</v>
      </c>
      <c r="AB20" s="76">
        <v>3</v>
      </c>
      <c r="AC20" s="43" t="s">
        <v>145</v>
      </c>
      <c r="AD20" s="9" t="s">
        <v>173</v>
      </c>
      <c r="AE20" s="10" t="s">
        <v>161</v>
      </c>
      <c r="AF20" s="6" t="s">
        <v>48</v>
      </c>
      <c r="AG20" s="14" t="s">
        <v>51</v>
      </c>
      <c r="AH20" s="31"/>
      <c r="AI20" s="29"/>
    </row>
    <row r="21" spans="1:35" ht="144" customHeight="1" x14ac:dyDescent="0.2">
      <c r="A21" s="36">
        <v>17</v>
      </c>
      <c r="B21" s="35" t="s">
        <v>67</v>
      </c>
      <c r="C21" s="41" t="s">
        <v>97</v>
      </c>
      <c r="D21" s="28" t="s">
        <v>100</v>
      </c>
      <c r="E21" s="28" t="s">
        <v>37</v>
      </c>
      <c r="F21" s="38">
        <v>43200000</v>
      </c>
      <c r="G21" s="81" t="s">
        <v>117</v>
      </c>
      <c r="H21" s="30">
        <v>1032386240</v>
      </c>
      <c r="I21" s="30">
        <v>5</v>
      </c>
      <c r="J21" s="32"/>
      <c r="K21" s="16"/>
      <c r="L21" s="33"/>
      <c r="M21" s="25"/>
      <c r="N21" s="26"/>
      <c r="O21" s="13"/>
      <c r="P21" s="12"/>
      <c r="Q21" s="13"/>
      <c r="R21" s="27"/>
      <c r="S21" s="48">
        <v>42787</v>
      </c>
      <c r="T21" s="45">
        <v>42788</v>
      </c>
      <c r="U21" s="76">
        <v>180</v>
      </c>
      <c r="V21" s="45">
        <v>42968</v>
      </c>
      <c r="W21" s="21"/>
      <c r="X21" s="7"/>
      <c r="Y21" s="7"/>
      <c r="Z21" s="8"/>
      <c r="AA21" s="20">
        <v>43200000</v>
      </c>
      <c r="AB21" s="76">
        <v>79</v>
      </c>
      <c r="AC21" s="43" t="s">
        <v>144</v>
      </c>
      <c r="AD21" s="9" t="s">
        <v>169</v>
      </c>
      <c r="AE21" s="10" t="s">
        <v>155</v>
      </c>
      <c r="AF21" s="6" t="s">
        <v>48</v>
      </c>
      <c r="AG21" s="14" t="s">
        <v>50</v>
      </c>
      <c r="AH21" s="31"/>
      <c r="AI21" s="29"/>
    </row>
    <row r="22" spans="1:35" ht="144" customHeight="1" x14ac:dyDescent="0.2">
      <c r="A22" s="36">
        <v>18</v>
      </c>
      <c r="B22" s="35" t="s">
        <v>68</v>
      </c>
      <c r="C22" s="41" t="s">
        <v>97</v>
      </c>
      <c r="D22" s="28" t="s">
        <v>100</v>
      </c>
      <c r="E22" s="28" t="s">
        <v>37</v>
      </c>
      <c r="F22" s="38">
        <v>30000000</v>
      </c>
      <c r="G22" s="81" t="s">
        <v>118</v>
      </c>
      <c r="H22" s="30">
        <v>52413935</v>
      </c>
      <c r="I22" s="30">
        <v>3</v>
      </c>
      <c r="J22" s="32"/>
      <c r="K22" s="16"/>
      <c r="L22" s="33"/>
      <c r="M22" s="25"/>
      <c r="N22" s="26"/>
      <c r="O22" s="13"/>
      <c r="P22" s="12"/>
      <c r="Q22" s="13"/>
      <c r="R22" s="27"/>
      <c r="S22" s="48">
        <v>42787</v>
      </c>
      <c r="T22" s="45">
        <v>42788</v>
      </c>
      <c r="U22" s="76">
        <v>180</v>
      </c>
      <c r="V22" s="45">
        <v>42968</v>
      </c>
      <c r="W22" s="21"/>
      <c r="X22" s="7"/>
      <c r="Y22" s="7"/>
      <c r="Z22" s="8"/>
      <c r="AA22" s="20">
        <v>30000000</v>
      </c>
      <c r="AB22" s="76">
        <v>75</v>
      </c>
      <c r="AC22" s="43" t="s">
        <v>144</v>
      </c>
      <c r="AD22" s="9" t="s">
        <v>169</v>
      </c>
      <c r="AE22" s="10" t="s">
        <v>155</v>
      </c>
      <c r="AF22" s="6" t="s">
        <v>48</v>
      </c>
      <c r="AG22" s="14" t="s">
        <v>50</v>
      </c>
      <c r="AH22" s="31"/>
      <c r="AI22" s="29"/>
    </row>
    <row r="23" spans="1:35" ht="144" customHeight="1" x14ac:dyDescent="0.2">
      <c r="A23" s="36">
        <v>19</v>
      </c>
      <c r="B23" s="35" t="s">
        <v>69</v>
      </c>
      <c r="C23" s="41" t="s">
        <v>97</v>
      </c>
      <c r="D23" s="28" t="s">
        <v>100</v>
      </c>
      <c r="E23" s="28" t="s">
        <v>37</v>
      </c>
      <c r="F23" s="38">
        <v>43200000</v>
      </c>
      <c r="G23" s="81" t="s">
        <v>119</v>
      </c>
      <c r="H23" s="30">
        <v>52413935</v>
      </c>
      <c r="I23" s="30">
        <v>3</v>
      </c>
      <c r="J23" s="32"/>
      <c r="K23" s="16"/>
      <c r="L23" s="33"/>
      <c r="M23" s="25"/>
      <c r="N23" s="26"/>
      <c r="O23" s="13"/>
      <c r="P23" s="12"/>
      <c r="Q23" s="13"/>
      <c r="R23" s="27"/>
      <c r="S23" s="48">
        <v>42787</v>
      </c>
      <c r="T23" s="45">
        <v>42788</v>
      </c>
      <c r="U23" s="76">
        <v>180</v>
      </c>
      <c r="V23" s="45">
        <v>42968</v>
      </c>
      <c r="W23" s="21"/>
      <c r="X23" s="7"/>
      <c r="Y23" s="7"/>
      <c r="Z23" s="8"/>
      <c r="AA23" s="20">
        <v>43200000</v>
      </c>
      <c r="AB23" s="76">
        <v>83</v>
      </c>
      <c r="AC23" s="43" t="s">
        <v>144</v>
      </c>
      <c r="AD23" s="9" t="s">
        <v>169</v>
      </c>
      <c r="AE23" s="10" t="s">
        <v>155</v>
      </c>
      <c r="AF23" s="6" t="s">
        <v>48</v>
      </c>
      <c r="AG23" s="14" t="s">
        <v>50</v>
      </c>
      <c r="AH23" s="31"/>
      <c r="AI23" s="29"/>
    </row>
    <row r="24" spans="1:35" ht="144" customHeight="1" x14ac:dyDescent="0.2">
      <c r="A24" s="36">
        <v>20</v>
      </c>
      <c r="B24" s="35" t="s">
        <v>70</v>
      </c>
      <c r="C24" s="41" t="s">
        <v>97</v>
      </c>
      <c r="D24" s="28" t="s">
        <v>100</v>
      </c>
      <c r="E24" s="28" t="s">
        <v>37</v>
      </c>
      <c r="F24" s="38">
        <v>48000000</v>
      </c>
      <c r="G24" s="81" t="s">
        <v>120</v>
      </c>
      <c r="H24" s="30">
        <v>6768793</v>
      </c>
      <c r="I24" s="30">
        <v>0</v>
      </c>
      <c r="J24" s="32"/>
      <c r="K24" s="16"/>
      <c r="L24" s="33"/>
      <c r="M24" s="25"/>
      <c r="N24" s="26"/>
      <c r="O24" s="13"/>
      <c r="P24" s="12"/>
      <c r="Q24" s="13"/>
      <c r="R24" s="27"/>
      <c r="S24" s="48">
        <v>42787</v>
      </c>
      <c r="T24" s="45">
        <v>42788</v>
      </c>
      <c r="U24" s="76">
        <v>180</v>
      </c>
      <c r="V24" s="45">
        <v>42968</v>
      </c>
      <c r="W24" s="21"/>
      <c r="X24" s="7"/>
      <c r="Y24" s="7"/>
      <c r="Z24" s="8"/>
      <c r="AA24" s="20">
        <v>48000000</v>
      </c>
      <c r="AB24" s="76">
        <v>76</v>
      </c>
      <c r="AC24" s="43" t="s">
        <v>144</v>
      </c>
      <c r="AD24" s="9" t="s">
        <v>169</v>
      </c>
      <c r="AE24" s="10" t="s">
        <v>155</v>
      </c>
      <c r="AF24" s="6" t="s">
        <v>48</v>
      </c>
      <c r="AG24" s="14" t="s">
        <v>50</v>
      </c>
      <c r="AH24" s="31"/>
      <c r="AI24" s="29"/>
    </row>
    <row r="25" spans="1:35" ht="144" customHeight="1" x14ac:dyDescent="0.2">
      <c r="A25" s="36">
        <v>21</v>
      </c>
      <c r="B25" s="35" t="s">
        <v>71</v>
      </c>
      <c r="C25" s="41" t="s">
        <v>97</v>
      </c>
      <c r="D25" s="28" t="s">
        <v>100</v>
      </c>
      <c r="E25" s="28" t="s">
        <v>37</v>
      </c>
      <c r="F25" s="38">
        <v>43200000</v>
      </c>
      <c r="G25" s="81" t="s">
        <v>121</v>
      </c>
      <c r="H25" s="30">
        <v>40049682</v>
      </c>
      <c r="I25" s="30">
        <v>0</v>
      </c>
      <c r="J25" s="32"/>
      <c r="K25" s="16"/>
      <c r="L25" s="33"/>
      <c r="M25" s="25"/>
      <c r="N25" s="26"/>
      <c r="O25" s="13"/>
      <c r="P25" s="12"/>
      <c r="Q25" s="13"/>
      <c r="R25" s="27"/>
      <c r="S25" s="48">
        <v>42787</v>
      </c>
      <c r="T25" s="45">
        <v>42788</v>
      </c>
      <c r="U25" s="76">
        <v>180</v>
      </c>
      <c r="V25" s="45">
        <v>42968</v>
      </c>
      <c r="W25" s="21"/>
      <c r="X25" s="7"/>
      <c r="Y25" s="7"/>
      <c r="Z25" s="8"/>
      <c r="AA25" s="20">
        <v>43200000</v>
      </c>
      <c r="AB25" s="76">
        <v>78</v>
      </c>
      <c r="AC25" s="43" t="s">
        <v>144</v>
      </c>
      <c r="AD25" s="9" t="s">
        <v>169</v>
      </c>
      <c r="AE25" s="10" t="s">
        <v>155</v>
      </c>
      <c r="AF25" s="6" t="s">
        <v>48</v>
      </c>
      <c r="AG25" s="14" t="s">
        <v>50</v>
      </c>
      <c r="AH25" s="31"/>
      <c r="AI25" s="29"/>
    </row>
    <row r="26" spans="1:35" ht="144" customHeight="1" x14ac:dyDescent="0.2">
      <c r="A26" s="36">
        <v>22</v>
      </c>
      <c r="B26" s="35" t="s">
        <v>72</v>
      </c>
      <c r="C26" s="41" t="s">
        <v>97</v>
      </c>
      <c r="D26" s="28" t="s">
        <v>100</v>
      </c>
      <c r="E26" s="28" t="s">
        <v>37</v>
      </c>
      <c r="F26" s="38">
        <v>43200000</v>
      </c>
      <c r="G26" s="81" t="s">
        <v>122</v>
      </c>
      <c r="H26" s="30">
        <v>7180998</v>
      </c>
      <c r="I26" s="30">
        <v>1</v>
      </c>
      <c r="J26" s="32"/>
      <c r="K26" s="16"/>
      <c r="L26" s="33"/>
      <c r="M26" s="25"/>
      <c r="N26" s="26"/>
      <c r="O26" s="13"/>
      <c r="P26" s="12"/>
      <c r="Q26" s="13"/>
      <c r="R26" s="27"/>
      <c r="S26" s="48">
        <v>42787</v>
      </c>
      <c r="T26" s="45">
        <v>42788</v>
      </c>
      <c r="U26" s="76">
        <v>180</v>
      </c>
      <c r="V26" s="45">
        <v>42968</v>
      </c>
      <c r="W26" s="21"/>
      <c r="X26" s="7"/>
      <c r="Y26" s="7"/>
      <c r="Z26" s="8"/>
      <c r="AA26" s="20">
        <v>43200000</v>
      </c>
      <c r="AB26" s="76">
        <v>80</v>
      </c>
      <c r="AC26" s="43" t="s">
        <v>144</v>
      </c>
      <c r="AD26" s="9" t="s">
        <v>169</v>
      </c>
      <c r="AE26" s="10" t="s">
        <v>155</v>
      </c>
      <c r="AF26" s="6" t="s">
        <v>48</v>
      </c>
      <c r="AG26" s="14" t="s">
        <v>50</v>
      </c>
      <c r="AH26" s="31"/>
      <c r="AI26" s="29"/>
    </row>
    <row r="27" spans="1:35" ht="144" customHeight="1" x14ac:dyDescent="0.2">
      <c r="A27" s="36">
        <v>23</v>
      </c>
      <c r="B27" s="35" t="s">
        <v>73</v>
      </c>
      <c r="C27" s="41" t="s">
        <v>97</v>
      </c>
      <c r="D27" s="28" t="s">
        <v>100</v>
      </c>
      <c r="E27" s="28" t="s">
        <v>37</v>
      </c>
      <c r="F27" s="38">
        <v>43200000</v>
      </c>
      <c r="G27" s="81" t="s">
        <v>123</v>
      </c>
      <c r="H27" s="30">
        <v>1018406438</v>
      </c>
      <c r="I27" s="30">
        <v>2</v>
      </c>
      <c r="J27" s="32"/>
      <c r="K27" s="16"/>
      <c r="L27" s="33"/>
      <c r="M27" s="25"/>
      <c r="N27" s="26"/>
      <c r="O27" s="13"/>
      <c r="P27" s="12"/>
      <c r="Q27" s="13"/>
      <c r="R27" s="27"/>
      <c r="S27" s="48">
        <v>42787</v>
      </c>
      <c r="T27" s="45">
        <v>42788</v>
      </c>
      <c r="U27" s="76">
        <v>180</v>
      </c>
      <c r="V27" s="45">
        <v>42968</v>
      </c>
      <c r="W27" s="21"/>
      <c r="X27" s="7"/>
      <c r="Y27" s="7"/>
      <c r="Z27" s="8"/>
      <c r="AA27" s="20">
        <v>43200000</v>
      </c>
      <c r="AB27" s="76">
        <v>86</v>
      </c>
      <c r="AC27" s="43" t="s">
        <v>144</v>
      </c>
      <c r="AD27" s="9" t="s">
        <v>169</v>
      </c>
      <c r="AE27" s="10" t="s">
        <v>155</v>
      </c>
      <c r="AF27" s="6" t="s">
        <v>48</v>
      </c>
      <c r="AG27" s="14" t="s">
        <v>50</v>
      </c>
      <c r="AH27" s="31"/>
      <c r="AI27" s="29"/>
    </row>
    <row r="28" spans="1:35" ht="144" customHeight="1" x14ac:dyDescent="0.2">
      <c r="A28" s="36">
        <v>24</v>
      </c>
      <c r="B28" s="35" t="s">
        <v>74</v>
      </c>
      <c r="C28" s="41" t="s">
        <v>97</v>
      </c>
      <c r="D28" s="28" t="s">
        <v>100</v>
      </c>
      <c r="E28" s="28" t="s">
        <v>37</v>
      </c>
      <c r="F28" s="38">
        <v>48000000</v>
      </c>
      <c r="G28" s="81" t="s">
        <v>124</v>
      </c>
      <c r="H28" s="30">
        <v>24166618</v>
      </c>
      <c r="I28" s="30">
        <v>1</v>
      </c>
      <c r="J28" s="32"/>
      <c r="K28" s="16"/>
      <c r="L28" s="33"/>
      <c r="M28" s="25"/>
      <c r="N28" s="26"/>
      <c r="O28" s="13"/>
      <c r="P28" s="12"/>
      <c r="Q28" s="13"/>
      <c r="R28" s="27"/>
      <c r="S28" s="48">
        <v>42787</v>
      </c>
      <c r="T28" s="45">
        <v>42788</v>
      </c>
      <c r="U28" s="76">
        <v>180</v>
      </c>
      <c r="V28" s="45">
        <v>42968</v>
      </c>
      <c r="W28" s="21"/>
      <c r="X28" s="7"/>
      <c r="Y28" s="7"/>
      <c r="Z28" s="8"/>
      <c r="AA28" s="20">
        <v>48000000</v>
      </c>
      <c r="AB28" s="76">
        <v>82</v>
      </c>
      <c r="AC28" s="43" t="s">
        <v>144</v>
      </c>
      <c r="AD28" s="9" t="s">
        <v>169</v>
      </c>
      <c r="AE28" s="10" t="s">
        <v>155</v>
      </c>
      <c r="AF28" s="6" t="s">
        <v>48</v>
      </c>
      <c r="AG28" s="14" t="s">
        <v>50</v>
      </c>
      <c r="AH28" s="31"/>
      <c r="AI28" s="29"/>
    </row>
    <row r="29" spans="1:35" ht="144" customHeight="1" x14ac:dyDescent="0.2">
      <c r="A29" s="36">
        <v>25</v>
      </c>
      <c r="B29" s="35" t="s">
        <v>75</v>
      </c>
      <c r="C29" s="41" t="s">
        <v>97</v>
      </c>
      <c r="D29" s="28" t="s">
        <v>100</v>
      </c>
      <c r="E29" s="28" t="s">
        <v>37</v>
      </c>
      <c r="F29" s="38">
        <v>43200000</v>
      </c>
      <c r="G29" s="81" t="s">
        <v>125</v>
      </c>
      <c r="H29" s="30">
        <v>74084562</v>
      </c>
      <c r="I29" s="30">
        <v>7</v>
      </c>
      <c r="J29" s="32"/>
      <c r="K29" s="16"/>
      <c r="L29" s="33"/>
      <c r="M29" s="25"/>
      <c r="N29" s="26"/>
      <c r="O29" s="13"/>
      <c r="P29" s="12"/>
      <c r="Q29" s="13"/>
      <c r="R29" s="27"/>
      <c r="S29" s="48">
        <v>42787</v>
      </c>
      <c r="T29" s="45">
        <v>42788</v>
      </c>
      <c r="U29" s="76">
        <v>180</v>
      </c>
      <c r="V29" s="45">
        <v>42968</v>
      </c>
      <c r="W29" s="21"/>
      <c r="X29" s="7"/>
      <c r="Y29" s="7"/>
      <c r="Z29" s="8"/>
      <c r="AA29" s="20">
        <v>43200000</v>
      </c>
      <c r="AB29" s="76">
        <v>84</v>
      </c>
      <c r="AC29" s="43" t="s">
        <v>144</v>
      </c>
      <c r="AD29" s="9" t="s">
        <v>169</v>
      </c>
      <c r="AE29" s="10" t="s">
        <v>155</v>
      </c>
      <c r="AF29" s="6" t="s">
        <v>48</v>
      </c>
      <c r="AG29" s="14" t="s">
        <v>50</v>
      </c>
      <c r="AH29" s="31"/>
      <c r="AI29" s="29"/>
    </row>
    <row r="30" spans="1:35" ht="144" customHeight="1" x14ac:dyDescent="0.2">
      <c r="A30" s="36">
        <v>26</v>
      </c>
      <c r="B30" s="35" t="s">
        <v>76</v>
      </c>
      <c r="C30" s="41" t="s">
        <v>97</v>
      </c>
      <c r="D30" s="28" t="s">
        <v>100</v>
      </c>
      <c r="E30" s="28" t="s">
        <v>37</v>
      </c>
      <c r="F30" s="38">
        <v>43200000</v>
      </c>
      <c r="G30" s="81" t="s">
        <v>126</v>
      </c>
      <c r="H30" s="30">
        <v>19050797</v>
      </c>
      <c r="I30" s="30">
        <v>4</v>
      </c>
      <c r="J30" s="32"/>
      <c r="K30" s="16"/>
      <c r="L30" s="33"/>
      <c r="M30" s="25"/>
      <c r="N30" s="26"/>
      <c r="O30" s="13"/>
      <c r="P30" s="12"/>
      <c r="Q30" s="13"/>
      <c r="R30" s="27"/>
      <c r="S30" s="48">
        <v>42787</v>
      </c>
      <c r="T30" s="45">
        <v>42788</v>
      </c>
      <c r="U30" s="76">
        <v>180</v>
      </c>
      <c r="V30" s="45">
        <v>42968</v>
      </c>
      <c r="W30" s="21"/>
      <c r="X30" s="7"/>
      <c r="Y30" s="7"/>
      <c r="Z30" s="8"/>
      <c r="AA30" s="20">
        <v>43200000</v>
      </c>
      <c r="AB30" s="76">
        <v>85</v>
      </c>
      <c r="AC30" s="43" t="s">
        <v>144</v>
      </c>
      <c r="AD30" s="9" t="s">
        <v>169</v>
      </c>
      <c r="AE30" s="10" t="s">
        <v>155</v>
      </c>
      <c r="AF30" s="6" t="s">
        <v>48</v>
      </c>
      <c r="AG30" s="14" t="s">
        <v>50</v>
      </c>
      <c r="AH30" s="31"/>
      <c r="AI30" s="29"/>
    </row>
    <row r="31" spans="1:35" ht="144" customHeight="1" x14ac:dyDescent="0.2">
      <c r="A31" s="36">
        <v>27</v>
      </c>
      <c r="B31" s="35" t="s">
        <v>77</v>
      </c>
      <c r="C31" s="41" t="s">
        <v>97</v>
      </c>
      <c r="D31" s="28" t="s">
        <v>100</v>
      </c>
      <c r="E31" s="28" t="s">
        <v>37</v>
      </c>
      <c r="F31" s="38">
        <v>43200000</v>
      </c>
      <c r="G31" s="81" t="s">
        <v>127</v>
      </c>
      <c r="H31" s="30">
        <v>23945957</v>
      </c>
      <c r="I31" s="30">
        <v>2</v>
      </c>
      <c r="J31" s="32"/>
      <c r="K31" s="16"/>
      <c r="L31" s="33"/>
      <c r="M31" s="25"/>
      <c r="N31" s="26"/>
      <c r="O31" s="13"/>
      <c r="P31" s="12"/>
      <c r="Q31" s="13"/>
      <c r="R31" s="27"/>
      <c r="S31" s="48">
        <v>42787</v>
      </c>
      <c r="T31" s="45">
        <v>42788</v>
      </c>
      <c r="U31" s="76">
        <v>180</v>
      </c>
      <c r="V31" s="45">
        <v>42968</v>
      </c>
      <c r="W31" s="21"/>
      <c r="X31" s="7"/>
      <c r="Y31" s="7"/>
      <c r="Z31" s="8"/>
      <c r="AA31" s="20">
        <v>43200000</v>
      </c>
      <c r="AB31" s="76">
        <v>81</v>
      </c>
      <c r="AC31" s="43" t="s">
        <v>144</v>
      </c>
      <c r="AD31" s="9" t="s">
        <v>169</v>
      </c>
      <c r="AE31" s="10" t="s">
        <v>155</v>
      </c>
      <c r="AF31" s="6" t="s">
        <v>48</v>
      </c>
      <c r="AG31" s="14" t="s">
        <v>50</v>
      </c>
      <c r="AH31" s="31"/>
      <c r="AI31" s="29"/>
    </row>
    <row r="32" spans="1:35" ht="144" customHeight="1" x14ac:dyDescent="0.2">
      <c r="A32" s="36">
        <v>28</v>
      </c>
      <c r="B32" s="35" t="s">
        <v>78</v>
      </c>
      <c r="C32" s="41" t="s">
        <v>97</v>
      </c>
      <c r="D32" s="28" t="s">
        <v>100</v>
      </c>
      <c r="E32" s="28" t="s">
        <v>37</v>
      </c>
      <c r="F32" s="38">
        <v>43200000</v>
      </c>
      <c r="G32" s="81" t="s">
        <v>128</v>
      </c>
      <c r="H32" s="30">
        <v>51783446</v>
      </c>
      <c r="I32" s="30">
        <v>6</v>
      </c>
      <c r="J32" s="32"/>
      <c r="K32" s="16"/>
      <c r="L32" s="33"/>
      <c r="M32" s="25"/>
      <c r="N32" s="26"/>
      <c r="O32" s="13"/>
      <c r="P32" s="12"/>
      <c r="Q32" s="13"/>
      <c r="R32" s="27"/>
      <c r="S32" s="48">
        <v>42787</v>
      </c>
      <c r="T32" s="45">
        <v>42788</v>
      </c>
      <c r="U32" s="76">
        <v>180</v>
      </c>
      <c r="V32" s="45">
        <v>42968</v>
      </c>
      <c r="W32" s="21"/>
      <c r="X32" s="7"/>
      <c r="Y32" s="7"/>
      <c r="Z32" s="8"/>
      <c r="AA32" s="20">
        <v>43200000</v>
      </c>
      <c r="AB32" s="76">
        <v>77</v>
      </c>
      <c r="AC32" s="43" t="s">
        <v>144</v>
      </c>
      <c r="AD32" s="9" t="s">
        <v>169</v>
      </c>
      <c r="AE32" s="10" t="s">
        <v>155</v>
      </c>
      <c r="AF32" s="6" t="s">
        <v>48</v>
      </c>
      <c r="AG32" s="14" t="s">
        <v>50</v>
      </c>
      <c r="AH32" s="31"/>
      <c r="AI32" s="29"/>
    </row>
    <row r="33" spans="1:35" ht="144" customHeight="1" x14ac:dyDescent="0.2">
      <c r="A33" s="36">
        <v>29</v>
      </c>
      <c r="B33" s="35" t="s">
        <v>79</v>
      </c>
      <c r="C33" s="41" t="s">
        <v>97</v>
      </c>
      <c r="D33" s="28" t="s">
        <v>100</v>
      </c>
      <c r="E33" s="28" t="s">
        <v>37</v>
      </c>
      <c r="F33" s="38">
        <v>30000000</v>
      </c>
      <c r="G33" s="81" t="s">
        <v>129</v>
      </c>
      <c r="H33" s="30">
        <v>46378801</v>
      </c>
      <c r="I33" s="30">
        <v>3</v>
      </c>
      <c r="J33" s="32"/>
      <c r="K33" s="16"/>
      <c r="L33" s="33"/>
      <c r="M33" s="25"/>
      <c r="N33" s="26"/>
      <c r="O33" s="13"/>
      <c r="P33" s="12"/>
      <c r="Q33" s="13"/>
      <c r="R33" s="27"/>
      <c r="S33" s="48">
        <v>42788</v>
      </c>
      <c r="T33" s="45">
        <v>42789</v>
      </c>
      <c r="U33" s="76">
        <v>180</v>
      </c>
      <c r="V33" s="45">
        <v>42969</v>
      </c>
      <c r="W33" s="21"/>
      <c r="X33" s="7"/>
      <c r="Y33" s="7"/>
      <c r="Z33" s="8"/>
      <c r="AA33" s="20">
        <v>30000000</v>
      </c>
      <c r="AB33" s="76">
        <v>91</v>
      </c>
      <c r="AC33" s="43" t="s">
        <v>146</v>
      </c>
      <c r="AD33" s="9" t="s">
        <v>169</v>
      </c>
      <c r="AE33" s="10" t="s">
        <v>155</v>
      </c>
      <c r="AF33" s="6" t="s">
        <v>48</v>
      </c>
      <c r="AG33" s="14" t="s">
        <v>50</v>
      </c>
      <c r="AH33" s="31"/>
      <c r="AI33" s="29"/>
    </row>
    <row r="34" spans="1:35" ht="144" customHeight="1" x14ac:dyDescent="0.2">
      <c r="A34" s="36">
        <v>30</v>
      </c>
      <c r="B34" s="35" t="s">
        <v>68</v>
      </c>
      <c r="C34" s="41" t="s">
        <v>97</v>
      </c>
      <c r="D34" s="28" t="s">
        <v>100</v>
      </c>
      <c r="E34" s="28" t="s">
        <v>37</v>
      </c>
      <c r="F34" s="38">
        <v>54000000</v>
      </c>
      <c r="G34" s="81" t="s">
        <v>130</v>
      </c>
      <c r="H34" s="30">
        <v>91427574</v>
      </c>
      <c r="I34" s="30">
        <v>0</v>
      </c>
      <c r="J34" s="32"/>
      <c r="K34" s="16"/>
      <c r="L34" s="33"/>
      <c r="M34" s="25"/>
      <c r="N34" s="26"/>
      <c r="O34" s="13"/>
      <c r="P34" s="12"/>
      <c r="Q34" s="13"/>
      <c r="R34" s="27"/>
      <c r="S34" s="48">
        <v>42788</v>
      </c>
      <c r="T34" s="45">
        <v>42789</v>
      </c>
      <c r="U34" s="76">
        <v>180</v>
      </c>
      <c r="V34" s="45">
        <v>42969</v>
      </c>
      <c r="W34" s="21"/>
      <c r="X34" s="7"/>
      <c r="Y34" s="7"/>
      <c r="Z34" s="8"/>
      <c r="AA34" s="20">
        <v>54000000</v>
      </c>
      <c r="AB34" s="76">
        <v>92</v>
      </c>
      <c r="AC34" s="43" t="s">
        <v>144</v>
      </c>
      <c r="AD34" s="9" t="s">
        <v>169</v>
      </c>
      <c r="AE34" s="10" t="s">
        <v>155</v>
      </c>
      <c r="AF34" s="6" t="s">
        <v>48</v>
      </c>
      <c r="AG34" s="14" t="s">
        <v>50</v>
      </c>
      <c r="AH34" s="31"/>
      <c r="AI34" s="29"/>
    </row>
    <row r="35" spans="1:35" ht="144" customHeight="1" x14ac:dyDescent="0.2">
      <c r="A35" s="36">
        <v>31</v>
      </c>
      <c r="B35" s="35" t="s">
        <v>80</v>
      </c>
      <c r="C35" s="41" t="s">
        <v>97</v>
      </c>
      <c r="D35" s="28" t="s">
        <v>100</v>
      </c>
      <c r="E35" s="28" t="s">
        <v>37</v>
      </c>
      <c r="F35" s="38">
        <v>43200000</v>
      </c>
      <c r="G35" s="81" t="s">
        <v>131</v>
      </c>
      <c r="H35" s="30">
        <v>80061132</v>
      </c>
      <c r="I35" s="30">
        <v>6</v>
      </c>
      <c r="J35" s="32"/>
      <c r="K35" s="16"/>
      <c r="L35" s="33"/>
      <c r="M35" s="25"/>
      <c r="N35" s="26"/>
      <c r="O35" s="13"/>
      <c r="P35" s="12"/>
      <c r="Q35" s="13"/>
      <c r="R35" s="27"/>
      <c r="S35" s="48">
        <v>42788</v>
      </c>
      <c r="T35" s="45">
        <v>42789</v>
      </c>
      <c r="U35" s="76">
        <v>180</v>
      </c>
      <c r="V35" s="45">
        <v>42969</v>
      </c>
      <c r="W35" s="21"/>
      <c r="X35" s="7"/>
      <c r="Y35" s="7"/>
      <c r="Z35" s="8"/>
      <c r="AA35" s="20">
        <v>43200000</v>
      </c>
      <c r="AB35" s="76">
        <v>90</v>
      </c>
      <c r="AC35" s="43" t="s">
        <v>144</v>
      </c>
      <c r="AD35" s="9" t="s">
        <v>169</v>
      </c>
      <c r="AE35" s="10" t="s">
        <v>155</v>
      </c>
      <c r="AF35" s="6" t="s">
        <v>48</v>
      </c>
      <c r="AG35" s="14" t="s">
        <v>50</v>
      </c>
      <c r="AH35" s="31"/>
      <c r="AI35" s="29"/>
    </row>
    <row r="36" spans="1:35" ht="144" customHeight="1" x14ac:dyDescent="0.2">
      <c r="A36" s="36">
        <v>32</v>
      </c>
      <c r="B36" s="35" t="s">
        <v>81</v>
      </c>
      <c r="C36" s="41" t="s">
        <v>97</v>
      </c>
      <c r="D36" s="28" t="s">
        <v>100</v>
      </c>
      <c r="E36" s="28" t="s">
        <v>37</v>
      </c>
      <c r="F36" s="38">
        <v>43200000</v>
      </c>
      <c r="G36" s="81" t="s">
        <v>132</v>
      </c>
      <c r="H36" s="30">
        <v>80295629</v>
      </c>
      <c r="I36" s="30">
        <v>9</v>
      </c>
      <c r="J36" s="32"/>
      <c r="K36" s="16"/>
      <c r="L36" s="33"/>
      <c r="M36" s="25"/>
      <c r="N36" s="26"/>
      <c r="O36" s="13"/>
      <c r="P36" s="12"/>
      <c r="Q36" s="13"/>
      <c r="R36" s="27"/>
      <c r="S36" s="48">
        <v>42788</v>
      </c>
      <c r="T36" s="45">
        <v>42789</v>
      </c>
      <c r="U36" s="76">
        <v>180</v>
      </c>
      <c r="V36" s="45">
        <v>42969</v>
      </c>
      <c r="W36" s="21"/>
      <c r="X36" s="7"/>
      <c r="Y36" s="7"/>
      <c r="Z36" s="8"/>
      <c r="AA36" s="20">
        <v>43200000</v>
      </c>
      <c r="AB36" s="76">
        <v>93</v>
      </c>
      <c r="AC36" s="43" t="s">
        <v>144</v>
      </c>
      <c r="AD36" s="9" t="s">
        <v>169</v>
      </c>
      <c r="AE36" s="10" t="s">
        <v>155</v>
      </c>
      <c r="AF36" s="6" t="s">
        <v>48</v>
      </c>
      <c r="AG36" s="14" t="s">
        <v>50</v>
      </c>
      <c r="AH36" s="31"/>
      <c r="AI36" s="29"/>
    </row>
    <row r="37" spans="1:35" ht="144" customHeight="1" x14ac:dyDescent="0.2">
      <c r="A37" s="36">
        <v>33</v>
      </c>
      <c r="B37" s="35" t="s">
        <v>82</v>
      </c>
      <c r="C37" s="41" t="s">
        <v>176</v>
      </c>
      <c r="D37" s="28" t="s">
        <v>100</v>
      </c>
      <c r="E37" s="28" t="s">
        <v>37</v>
      </c>
      <c r="F37" s="38">
        <v>30000000</v>
      </c>
      <c r="G37" s="81" t="s">
        <v>133</v>
      </c>
      <c r="H37" s="30">
        <v>52902037</v>
      </c>
      <c r="I37" s="30">
        <v>2</v>
      </c>
      <c r="J37" s="32"/>
      <c r="K37" s="16"/>
      <c r="L37" s="33"/>
      <c r="M37" s="25"/>
      <c r="N37" s="26"/>
      <c r="O37" s="13"/>
      <c r="P37" s="12"/>
      <c r="Q37" s="13"/>
      <c r="R37" s="27"/>
      <c r="S37" s="48">
        <v>42789</v>
      </c>
      <c r="T37" s="45">
        <v>42790</v>
      </c>
      <c r="U37" s="76">
        <v>180</v>
      </c>
      <c r="V37" s="45">
        <v>42970</v>
      </c>
      <c r="W37" s="21"/>
      <c r="X37" s="7"/>
      <c r="Y37" s="7"/>
      <c r="Z37" s="8"/>
      <c r="AA37" s="20">
        <v>30000000</v>
      </c>
      <c r="AB37" s="76">
        <v>94</v>
      </c>
      <c r="AC37" s="43" t="s">
        <v>146</v>
      </c>
      <c r="AD37" s="9" t="s">
        <v>169</v>
      </c>
      <c r="AE37" s="10" t="s">
        <v>155</v>
      </c>
      <c r="AF37" s="6" t="s">
        <v>48</v>
      </c>
      <c r="AG37" s="14" t="s">
        <v>50</v>
      </c>
      <c r="AH37" s="31"/>
      <c r="AI37" s="29"/>
    </row>
    <row r="38" spans="1:35" ht="144" customHeight="1" x14ac:dyDescent="0.2">
      <c r="A38" s="36">
        <v>34</v>
      </c>
      <c r="B38" s="35" t="s">
        <v>83</v>
      </c>
      <c r="C38" s="41" t="s">
        <v>98</v>
      </c>
      <c r="D38" s="28" t="s">
        <v>100</v>
      </c>
      <c r="E38" s="28" t="s">
        <v>37</v>
      </c>
      <c r="F38" s="38">
        <v>48000000</v>
      </c>
      <c r="G38" s="81" t="s">
        <v>134</v>
      </c>
      <c r="H38" s="30">
        <v>79623781</v>
      </c>
      <c r="I38" s="30">
        <v>5</v>
      </c>
      <c r="J38" s="32"/>
      <c r="K38" s="16"/>
      <c r="L38" s="33"/>
      <c r="M38" s="25"/>
      <c r="N38" s="26"/>
      <c r="O38" s="13"/>
      <c r="P38" s="12"/>
      <c r="Q38" s="13"/>
      <c r="R38" s="27"/>
      <c r="S38" s="48">
        <v>42793</v>
      </c>
      <c r="T38" s="45">
        <v>42795</v>
      </c>
      <c r="U38" s="76">
        <v>240</v>
      </c>
      <c r="V38" s="45">
        <v>43039</v>
      </c>
      <c r="W38" s="21"/>
      <c r="X38" s="7"/>
      <c r="Y38" s="7"/>
      <c r="Z38" s="8"/>
      <c r="AA38" s="20">
        <v>48000000</v>
      </c>
      <c r="AB38" s="76">
        <v>100</v>
      </c>
      <c r="AC38" s="43" t="s">
        <v>147</v>
      </c>
      <c r="AD38" s="9" t="s">
        <v>174</v>
      </c>
      <c r="AE38" s="10" t="s">
        <v>162</v>
      </c>
      <c r="AF38" s="6" t="s">
        <v>48</v>
      </c>
      <c r="AG38" s="14" t="s">
        <v>50</v>
      </c>
      <c r="AH38" s="31"/>
      <c r="AI38" s="29"/>
    </row>
    <row r="39" spans="1:35" ht="144" customHeight="1" x14ac:dyDescent="0.2">
      <c r="A39" s="36">
        <v>35</v>
      </c>
      <c r="B39" s="49" t="s">
        <v>84</v>
      </c>
      <c r="C39" s="41" t="s">
        <v>99</v>
      </c>
      <c r="D39" s="28" t="s">
        <v>101</v>
      </c>
      <c r="E39" s="28" t="s">
        <v>103</v>
      </c>
      <c r="F39" s="38">
        <v>122755526</v>
      </c>
      <c r="G39" s="81" t="s">
        <v>116</v>
      </c>
      <c r="H39" s="30">
        <v>830095213</v>
      </c>
      <c r="I39" s="30">
        <v>0</v>
      </c>
      <c r="J39" s="32"/>
      <c r="K39" s="16"/>
      <c r="L39" s="33"/>
      <c r="M39" s="25"/>
      <c r="N39" s="26"/>
      <c r="O39" s="13"/>
      <c r="P39" s="12"/>
      <c r="Q39" s="13"/>
      <c r="R39" s="27"/>
      <c r="S39" s="48">
        <v>42794</v>
      </c>
      <c r="T39" s="45" t="s">
        <v>137</v>
      </c>
      <c r="U39" s="76">
        <v>365</v>
      </c>
      <c r="V39" s="45" t="s">
        <v>137</v>
      </c>
      <c r="W39" s="21"/>
      <c r="X39" s="7"/>
      <c r="Y39" s="7"/>
      <c r="Z39" s="8"/>
      <c r="AA39" s="20">
        <v>122755526</v>
      </c>
      <c r="AB39" s="76">
        <v>103</v>
      </c>
      <c r="AC39" s="43" t="s">
        <v>145</v>
      </c>
      <c r="AD39" s="9" t="s">
        <v>165</v>
      </c>
      <c r="AE39" s="10" t="s">
        <v>150</v>
      </c>
      <c r="AF39" s="6" t="s">
        <v>48</v>
      </c>
      <c r="AG39" s="14" t="s">
        <v>138</v>
      </c>
      <c r="AH39" s="31"/>
      <c r="AI39" s="29"/>
    </row>
    <row r="40" spans="1:35" ht="144" customHeight="1" x14ac:dyDescent="0.2">
      <c r="A40" s="36">
        <v>36</v>
      </c>
      <c r="B40" s="35" t="s">
        <v>85</v>
      </c>
      <c r="C40" s="41" t="s">
        <v>176</v>
      </c>
      <c r="D40" s="28" t="s">
        <v>100</v>
      </c>
      <c r="E40" s="28" t="s">
        <v>37</v>
      </c>
      <c r="F40" s="38">
        <v>43200000</v>
      </c>
      <c r="G40" s="81" t="s">
        <v>135</v>
      </c>
      <c r="H40" s="30">
        <v>52376368</v>
      </c>
      <c r="I40" s="30">
        <v>8</v>
      </c>
      <c r="J40" s="32"/>
      <c r="K40" s="16"/>
      <c r="L40" s="33"/>
      <c r="M40" s="25"/>
      <c r="N40" s="26"/>
      <c r="O40" s="13"/>
      <c r="P40" s="12"/>
      <c r="Q40" s="13"/>
      <c r="R40" s="27"/>
      <c r="S40" s="48">
        <v>42794</v>
      </c>
      <c r="T40" s="45">
        <v>42795</v>
      </c>
      <c r="U40" s="76">
        <v>180</v>
      </c>
      <c r="V40" s="45">
        <v>42978</v>
      </c>
      <c r="W40" s="21"/>
      <c r="X40" s="7"/>
      <c r="Y40" s="7"/>
      <c r="Z40" s="8"/>
      <c r="AA40" s="20">
        <v>43200000</v>
      </c>
      <c r="AB40" s="76">
        <v>105</v>
      </c>
      <c r="AC40" s="43" t="s">
        <v>144</v>
      </c>
      <c r="AD40" s="9" t="s">
        <v>169</v>
      </c>
      <c r="AE40" s="10" t="s">
        <v>155</v>
      </c>
      <c r="AF40" s="6" t="s">
        <v>48</v>
      </c>
      <c r="AG40" s="14" t="s">
        <v>50</v>
      </c>
      <c r="AH40" s="31"/>
      <c r="AI40" s="29"/>
    </row>
    <row r="41" spans="1:35" ht="144" customHeight="1" x14ac:dyDescent="0.2">
      <c r="A41" s="36">
        <v>37</v>
      </c>
      <c r="B41" s="80" t="s">
        <v>177</v>
      </c>
      <c r="C41" s="50" t="s">
        <v>97</v>
      </c>
      <c r="D41" s="50" t="s">
        <v>291</v>
      </c>
      <c r="E41" s="54" t="s">
        <v>37</v>
      </c>
      <c r="F41" s="58">
        <v>54000000</v>
      </c>
      <c r="G41" s="61" t="s">
        <v>294</v>
      </c>
      <c r="H41" s="62">
        <v>65775825</v>
      </c>
      <c r="I41" s="63">
        <v>1</v>
      </c>
      <c r="J41" s="32"/>
      <c r="K41" s="16"/>
      <c r="L41" s="33"/>
      <c r="M41" s="25"/>
      <c r="N41" s="26"/>
      <c r="O41" s="13"/>
      <c r="P41" s="12"/>
      <c r="Q41" s="13"/>
      <c r="R41" s="27"/>
      <c r="S41" s="67">
        <v>42795</v>
      </c>
      <c r="T41" s="83">
        <v>42796</v>
      </c>
      <c r="U41" s="79">
        <v>180</v>
      </c>
      <c r="V41" s="84">
        <v>42979</v>
      </c>
      <c r="W41" s="21"/>
      <c r="X41" s="7"/>
      <c r="Y41" s="7"/>
      <c r="Z41" s="8"/>
      <c r="AA41" s="58">
        <v>54000000</v>
      </c>
      <c r="AB41" s="77">
        <v>108</v>
      </c>
      <c r="AC41" s="61" t="s">
        <v>371</v>
      </c>
      <c r="AD41" s="72" t="s">
        <v>169</v>
      </c>
      <c r="AE41" s="73" t="s">
        <v>155</v>
      </c>
      <c r="AF41" s="6" t="s">
        <v>48</v>
      </c>
      <c r="AG41" s="14" t="s">
        <v>50</v>
      </c>
      <c r="AH41" s="69">
        <v>42979</v>
      </c>
      <c r="AI41" s="29"/>
    </row>
    <row r="42" spans="1:35" ht="144" customHeight="1" x14ac:dyDescent="0.2">
      <c r="A42" s="36">
        <v>38</v>
      </c>
      <c r="B42" s="80" t="s">
        <v>178</v>
      </c>
      <c r="C42" s="50" t="s">
        <v>255</v>
      </c>
      <c r="D42" s="50" t="s">
        <v>291</v>
      </c>
      <c r="E42" s="55" t="s">
        <v>292</v>
      </c>
      <c r="F42" s="59">
        <v>1030000</v>
      </c>
      <c r="G42" s="61" t="s">
        <v>295</v>
      </c>
      <c r="H42" s="64">
        <v>860509265</v>
      </c>
      <c r="I42" s="63">
        <v>1</v>
      </c>
      <c r="J42" s="32"/>
      <c r="K42" s="16"/>
      <c r="L42" s="33"/>
      <c r="M42" s="25"/>
      <c r="N42" s="26"/>
      <c r="O42" s="13"/>
      <c r="P42" s="12"/>
      <c r="Q42" s="13"/>
      <c r="R42" s="27"/>
      <c r="S42" s="68">
        <v>42795</v>
      </c>
      <c r="T42" s="84">
        <v>42796</v>
      </c>
      <c r="U42" s="79">
        <v>365</v>
      </c>
      <c r="V42" s="84">
        <v>43160</v>
      </c>
      <c r="W42" s="21"/>
      <c r="X42" s="7"/>
      <c r="Y42" s="7"/>
      <c r="Z42" s="8"/>
      <c r="AA42" s="59">
        <v>1030000</v>
      </c>
      <c r="AB42" s="61">
        <v>110</v>
      </c>
      <c r="AC42" s="61" t="s">
        <v>372</v>
      </c>
      <c r="AD42" s="41" t="s">
        <v>166</v>
      </c>
      <c r="AE42" s="74" t="s">
        <v>385</v>
      </c>
      <c r="AF42" s="6" t="s">
        <v>48</v>
      </c>
      <c r="AG42" s="14" t="s">
        <v>51</v>
      </c>
      <c r="AH42" s="69">
        <v>43160</v>
      </c>
      <c r="AI42" s="29"/>
    </row>
    <row r="43" spans="1:35" ht="144" customHeight="1" x14ac:dyDescent="0.2">
      <c r="A43" s="36">
        <v>39</v>
      </c>
      <c r="B43" s="80" t="s">
        <v>179</v>
      </c>
      <c r="C43" s="50" t="s">
        <v>256</v>
      </c>
      <c r="D43" s="50" t="s">
        <v>291</v>
      </c>
      <c r="E43" s="54" t="s">
        <v>37</v>
      </c>
      <c r="F43" s="58">
        <v>48000000</v>
      </c>
      <c r="G43" s="61" t="s">
        <v>296</v>
      </c>
      <c r="H43" s="62">
        <v>74374866</v>
      </c>
      <c r="I43" s="63">
        <v>5</v>
      </c>
      <c r="J43" s="32"/>
      <c r="K43" s="16"/>
      <c r="L43" s="33"/>
      <c r="M43" s="25"/>
      <c r="N43" s="26"/>
      <c r="O43" s="13"/>
      <c r="P43" s="12"/>
      <c r="Q43" s="13"/>
      <c r="R43" s="27"/>
      <c r="S43" s="68">
        <v>42795</v>
      </c>
      <c r="T43" s="83">
        <v>42796</v>
      </c>
      <c r="U43" s="79">
        <v>180</v>
      </c>
      <c r="V43" s="84">
        <v>42979</v>
      </c>
      <c r="W43" s="21"/>
      <c r="X43" s="7"/>
      <c r="Y43" s="7"/>
      <c r="Z43" s="8"/>
      <c r="AA43" s="58">
        <v>48000000</v>
      </c>
      <c r="AB43" s="77">
        <v>112</v>
      </c>
      <c r="AC43" s="61" t="s">
        <v>371</v>
      </c>
      <c r="AD43" s="41" t="s">
        <v>171</v>
      </c>
      <c r="AE43" s="74" t="s">
        <v>158</v>
      </c>
      <c r="AF43" s="6" t="s">
        <v>48</v>
      </c>
      <c r="AG43" s="14" t="s">
        <v>50</v>
      </c>
      <c r="AH43" s="69">
        <v>42979</v>
      </c>
      <c r="AI43" s="29"/>
    </row>
    <row r="44" spans="1:35" ht="144" customHeight="1" x14ac:dyDescent="0.2">
      <c r="A44" s="36">
        <v>40</v>
      </c>
      <c r="B44" s="80" t="s">
        <v>180</v>
      </c>
      <c r="C44" s="50" t="s">
        <v>257</v>
      </c>
      <c r="D44" s="50" t="s">
        <v>291</v>
      </c>
      <c r="E44" s="55" t="s">
        <v>292</v>
      </c>
      <c r="F44" s="59">
        <v>459900</v>
      </c>
      <c r="G44" s="61" t="s">
        <v>297</v>
      </c>
      <c r="H44" s="64">
        <v>860001022</v>
      </c>
      <c r="I44" s="63">
        <v>7</v>
      </c>
      <c r="J44" s="32"/>
      <c r="K44" s="16"/>
      <c r="L44" s="33"/>
      <c r="M44" s="25"/>
      <c r="N44" s="26"/>
      <c r="O44" s="13"/>
      <c r="P44" s="12"/>
      <c r="Q44" s="13"/>
      <c r="R44" s="27"/>
      <c r="S44" s="68">
        <v>42796</v>
      </c>
      <c r="T44" s="83">
        <v>42796</v>
      </c>
      <c r="U44" s="79">
        <v>365</v>
      </c>
      <c r="V44" s="84">
        <v>43160</v>
      </c>
      <c r="W44" s="21"/>
      <c r="X44" s="7"/>
      <c r="Y44" s="7"/>
      <c r="Z44" s="8"/>
      <c r="AA44" s="59">
        <v>459900</v>
      </c>
      <c r="AB44" s="61">
        <v>4</v>
      </c>
      <c r="AC44" s="61" t="s">
        <v>372</v>
      </c>
      <c r="AD44" s="41" t="s">
        <v>173</v>
      </c>
      <c r="AE44" s="12" t="s">
        <v>161</v>
      </c>
      <c r="AF44" s="6" t="s">
        <v>48</v>
      </c>
      <c r="AG44" s="14" t="s">
        <v>51</v>
      </c>
      <c r="AH44" s="69">
        <v>43160</v>
      </c>
      <c r="AI44" s="29"/>
    </row>
    <row r="45" spans="1:35" ht="144" customHeight="1" x14ac:dyDescent="0.2">
      <c r="A45" s="36">
        <v>41</v>
      </c>
      <c r="B45" s="80" t="s">
        <v>181</v>
      </c>
      <c r="C45" s="50" t="s">
        <v>258</v>
      </c>
      <c r="D45" s="50" t="s">
        <v>291</v>
      </c>
      <c r="E45" s="54" t="s">
        <v>37</v>
      </c>
      <c r="F45" s="58">
        <v>48000000</v>
      </c>
      <c r="G45" s="61" t="s">
        <v>298</v>
      </c>
      <c r="H45" s="62">
        <v>74182322</v>
      </c>
      <c r="I45" s="63">
        <v>6</v>
      </c>
      <c r="J45" s="32"/>
      <c r="K45" s="16"/>
      <c r="L45" s="33"/>
      <c r="M45" s="25"/>
      <c r="N45" s="26"/>
      <c r="O45" s="13"/>
      <c r="P45" s="12"/>
      <c r="Q45" s="13"/>
      <c r="R45" s="27"/>
      <c r="S45" s="68">
        <v>42796</v>
      </c>
      <c r="T45" s="83">
        <v>42797</v>
      </c>
      <c r="U45" s="79">
        <v>180</v>
      </c>
      <c r="V45" s="84">
        <v>42980</v>
      </c>
      <c r="W45" s="21"/>
      <c r="X45" s="7"/>
      <c r="Y45" s="7"/>
      <c r="Z45" s="8"/>
      <c r="AA45" s="58">
        <v>48000000</v>
      </c>
      <c r="AB45" s="77">
        <v>113</v>
      </c>
      <c r="AC45" s="61" t="s">
        <v>371</v>
      </c>
      <c r="AD45" s="41" t="s">
        <v>171</v>
      </c>
      <c r="AE45" s="74" t="s">
        <v>158</v>
      </c>
      <c r="AF45" s="6" t="s">
        <v>48</v>
      </c>
      <c r="AG45" s="14" t="s">
        <v>50</v>
      </c>
      <c r="AH45" s="69">
        <v>42980</v>
      </c>
      <c r="AI45" s="29"/>
    </row>
    <row r="46" spans="1:35" ht="144" customHeight="1" x14ac:dyDescent="0.2">
      <c r="A46" s="36">
        <v>42</v>
      </c>
      <c r="B46" s="80" t="s">
        <v>182</v>
      </c>
      <c r="C46" s="50" t="s">
        <v>259</v>
      </c>
      <c r="D46" s="50" t="s">
        <v>291</v>
      </c>
      <c r="E46" s="54" t="s">
        <v>37</v>
      </c>
      <c r="F46" s="58">
        <v>32000000</v>
      </c>
      <c r="G46" s="61" t="s">
        <v>299</v>
      </c>
      <c r="H46" s="62">
        <v>4059439</v>
      </c>
      <c r="I46" s="63">
        <v>9</v>
      </c>
      <c r="J46" s="32"/>
      <c r="K46" s="16"/>
      <c r="L46" s="33"/>
      <c r="M46" s="25"/>
      <c r="N46" s="26"/>
      <c r="O46" s="13"/>
      <c r="P46" s="12"/>
      <c r="Q46" s="13"/>
      <c r="R46" s="27"/>
      <c r="S46" s="68">
        <v>42796</v>
      </c>
      <c r="T46" s="83">
        <v>42797</v>
      </c>
      <c r="U46" s="79">
        <v>120</v>
      </c>
      <c r="V46" s="84">
        <v>42918</v>
      </c>
      <c r="W46" s="21"/>
      <c r="X46" s="7"/>
      <c r="Y46" s="7"/>
      <c r="Z46" s="8"/>
      <c r="AA46" s="58">
        <v>32000000</v>
      </c>
      <c r="AB46" s="77">
        <v>114</v>
      </c>
      <c r="AC46" s="61" t="s">
        <v>371</v>
      </c>
      <c r="AD46" s="41" t="s">
        <v>171</v>
      </c>
      <c r="AE46" s="74" t="s">
        <v>158</v>
      </c>
      <c r="AF46" s="6" t="s">
        <v>48</v>
      </c>
      <c r="AG46" s="14" t="s">
        <v>50</v>
      </c>
      <c r="AH46" s="69">
        <v>42918</v>
      </c>
      <c r="AI46" s="29"/>
    </row>
    <row r="47" spans="1:35" ht="144" customHeight="1" x14ac:dyDescent="0.2">
      <c r="A47" s="36">
        <v>43</v>
      </c>
      <c r="B47" s="80" t="s">
        <v>183</v>
      </c>
      <c r="C47" s="50" t="s">
        <v>260</v>
      </c>
      <c r="D47" s="50" t="s">
        <v>291</v>
      </c>
      <c r="E47" s="54" t="s">
        <v>37</v>
      </c>
      <c r="F47" s="58">
        <v>48000000</v>
      </c>
      <c r="G47" s="61" t="s">
        <v>300</v>
      </c>
      <c r="H47" s="62">
        <v>7174166</v>
      </c>
      <c r="I47" s="63">
        <v>6</v>
      </c>
      <c r="J47" s="32"/>
      <c r="K47" s="16"/>
      <c r="L47" s="33"/>
      <c r="M47" s="25"/>
      <c r="N47" s="26"/>
      <c r="O47" s="13"/>
      <c r="P47" s="12"/>
      <c r="Q47" s="13"/>
      <c r="R47" s="27"/>
      <c r="S47" s="68">
        <v>42796</v>
      </c>
      <c r="T47" s="83">
        <v>42797</v>
      </c>
      <c r="U47" s="79">
        <v>180</v>
      </c>
      <c r="V47" s="84">
        <v>42980</v>
      </c>
      <c r="W47" s="21"/>
      <c r="X47" s="7"/>
      <c r="Y47" s="7"/>
      <c r="Z47" s="8"/>
      <c r="AA47" s="58">
        <v>48000000</v>
      </c>
      <c r="AB47" s="77">
        <v>115</v>
      </c>
      <c r="AC47" s="61" t="s">
        <v>371</v>
      </c>
      <c r="AD47" s="41" t="s">
        <v>171</v>
      </c>
      <c r="AE47" s="74" t="s">
        <v>158</v>
      </c>
      <c r="AF47" s="6" t="s">
        <v>48</v>
      </c>
      <c r="AG47" s="14" t="s">
        <v>50</v>
      </c>
      <c r="AH47" s="69">
        <v>42980</v>
      </c>
      <c r="AI47" s="29"/>
    </row>
    <row r="48" spans="1:35" ht="144" customHeight="1" x14ac:dyDescent="0.2">
      <c r="A48" s="36">
        <v>44</v>
      </c>
      <c r="B48" s="80" t="s">
        <v>184</v>
      </c>
      <c r="C48" s="50" t="s">
        <v>97</v>
      </c>
      <c r="D48" s="50" t="s">
        <v>291</v>
      </c>
      <c r="E48" s="54" t="s">
        <v>37</v>
      </c>
      <c r="F48" s="58">
        <v>43200000</v>
      </c>
      <c r="G48" s="61" t="s">
        <v>301</v>
      </c>
      <c r="H48" s="62">
        <v>80932456</v>
      </c>
      <c r="I48" s="63">
        <v>5</v>
      </c>
      <c r="J48" s="32"/>
      <c r="K48" s="16"/>
      <c r="L48" s="33"/>
      <c r="M48" s="25"/>
      <c r="N48" s="26"/>
      <c r="O48" s="13"/>
      <c r="P48" s="12"/>
      <c r="Q48" s="13"/>
      <c r="R48" s="27"/>
      <c r="S48" s="68">
        <v>42800</v>
      </c>
      <c r="T48" s="83">
        <v>42801</v>
      </c>
      <c r="U48" s="79">
        <v>180</v>
      </c>
      <c r="V48" s="84">
        <v>42984</v>
      </c>
      <c r="W48" s="21"/>
      <c r="X48" s="7"/>
      <c r="Y48" s="7"/>
      <c r="Z48" s="8"/>
      <c r="AA48" s="58">
        <v>43200000</v>
      </c>
      <c r="AB48" s="77">
        <v>117</v>
      </c>
      <c r="AC48" s="61" t="s">
        <v>371</v>
      </c>
      <c r="AD48" s="72" t="s">
        <v>169</v>
      </c>
      <c r="AE48" s="73" t="s">
        <v>155</v>
      </c>
      <c r="AF48" s="6" t="s">
        <v>48</v>
      </c>
      <c r="AG48" s="14" t="s">
        <v>50</v>
      </c>
      <c r="AH48" s="69">
        <v>42984</v>
      </c>
      <c r="AI48" s="29"/>
    </row>
    <row r="49" spans="1:35" ht="144" customHeight="1" x14ac:dyDescent="0.2">
      <c r="A49" s="36">
        <v>45</v>
      </c>
      <c r="B49" s="80" t="s">
        <v>185</v>
      </c>
      <c r="C49" s="50" t="s">
        <v>97</v>
      </c>
      <c r="D49" s="50" t="s">
        <v>291</v>
      </c>
      <c r="E49" s="54" t="s">
        <v>37</v>
      </c>
      <c r="F49" s="58">
        <v>30000000</v>
      </c>
      <c r="G49" s="61" t="s">
        <v>302</v>
      </c>
      <c r="H49" s="62">
        <v>40943365</v>
      </c>
      <c r="I49" s="63">
        <v>5</v>
      </c>
      <c r="J49" s="32"/>
      <c r="K49" s="16"/>
      <c r="L49" s="33"/>
      <c r="M49" s="25"/>
      <c r="N49" s="26"/>
      <c r="O49" s="13"/>
      <c r="P49" s="12"/>
      <c r="Q49" s="13"/>
      <c r="R49" s="27"/>
      <c r="S49" s="68">
        <v>42800</v>
      </c>
      <c r="T49" s="85">
        <v>42801</v>
      </c>
      <c r="U49" s="79">
        <v>180</v>
      </c>
      <c r="V49" s="85">
        <v>42984</v>
      </c>
      <c r="W49" s="21"/>
      <c r="X49" s="7"/>
      <c r="Y49" s="7"/>
      <c r="Z49" s="8"/>
      <c r="AA49" s="58">
        <v>30000000</v>
      </c>
      <c r="AB49" s="77">
        <v>116</v>
      </c>
      <c r="AC49" s="61" t="s">
        <v>371</v>
      </c>
      <c r="AD49" s="72" t="s">
        <v>169</v>
      </c>
      <c r="AE49" s="73" t="s">
        <v>155</v>
      </c>
      <c r="AF49" s="6" t="s">
        <v>48</v>
      </c>
      <c r="AG49" s="14" t="s">
        <v>50</v>
      </c>
      <c r="AH49" s="70">
        <v>42984</v>
      </c>
      <c r="AI49" s="29"/>
    </row>
    <row r="50" spans="1:35" ht="144" customHeight="1" x14ac:dyDescent="0.2">
      <c r="A50" s="36">
        <v>46</v>
      </c>
      <c r="B50" s="80" t="s">
        <v>186</v>
      </c>
      <c r="C50" s="50" t="s">
        <v>261</v>
      </c>
      <c r="D50" s="50" t="s">
        <v>291</v>
      </c>
      <c r="E50" s="56" t="s">
        <v>293</v>
      </c>
      <c r="F50" s="59">
        <v>4002000</v>
      </c>
      <c r="G50" s="61" t="s">
        <v>303</v>
      </c>
      <c r="H50" s="64">
        <v>860042209</v>
      </c>
      <c r="I50" s="63">
        <v>2</v>
      </c>
      <c r="J50" s="32"/>
      <c r="K50" s="16"/>
      <c r="L50" s="33"/>
      <c r="M50" s="25"/>
      <c r="N50" s="26"/>
      <c r="O50" s="13"/>
      <c r="P50" s="12"/>
      <c r="Q50" s="13"/>
      <c r="R50" s="27"/>
      <c r="S50" s="68">
        <v>42800</v>
      </c>
      <c r="T50" s="86">
        <v>42800</v>
      </c>
      <c r="U50" s="79">
        <v>365</v>
      </c>
      <c r="V50" s="86">
        <v>43164</v>
      </c>
      <c r="W50" s="21"/>
      <c r="X50" s="7"/>
      <c r="Y50" s="7"/>
      <c r="Z50" s="8"/>
      <c r="AA50" s="59">
        <v>4002000</v>
      </c>
      <c r="AB50" s="61">
        <v>5</v>
      </c>
      <c r="AC50" s="61" t="s">
        <v>372</v>
      </c>
      <c r="AD50" s="41" t="s">
        <v>173</v>
      </c>
      <c r="AE50" s="12" t="s">
        <v>161</v>
      </c>
      <c r="AF50" s="6" t="s">
        <v>48</v>
      </c>
      <c r="AG50" s="14" t="s">
        <v>50</v>
      </c>
      <c r="AH50" s="68">
        <v>43164</v>
      </c>
      <c r="AI50" s="29"/>
    </row>
    <row r="51" spans="1:35" ht="144" customHeight="1" x14ac:dyDescent="0.2">
      <c r="A51" s="36">
        <v>47</v>
      </c>
      <c r="B51" s="80" t="s">
        <v>187</v>
      </c>
      <c r="C51" s="50" t="s">
        <v>97</v>
      </c>
      <c r="D51" s="50" t="s">
        <v>291</v>
      </c>
      <c r="E51" s="54" t="s">
        <v>37</v>
      </c>
      <c r="F51" s="58">
        <v>54000000</v>
      </c>
      <c r="G51" s="61" t="s">
        <v>304</v>
      </c>
      <c r="H51" s="62">
        <v>8129343</v>
      </c>
      <c r="I51" s="63">
        <v>6</v>
      </c>
      <c r="J51" s="32"/>
      <c r="K51" s="16"/>
      <c r="L51" s="33"/>
      <c r="M51" s="25"/>
      <c r="N51" s="26"/>
      <c r="O51" s="13"/>
      <c r="P51" s="12"/>
      <c r="Q51" s="13"/>
      <c r="R51" s="27"/>
      <c r="S51" s="67">
        <v>42801</v>
      </c>
      <c r="T51" s="85">
        <v>42802</v>
      </c>
      <c r="U51" s="79">
        <v>180</v>
      </c>
      <c r="V51" s="85">
        <v>42985</v>
      </c>
      <c r="W51" s="21"/>
      <c r="X51" s="7"/>
      <c r="Y51" s="7"/>
      <c r="Z51" s="8"/>
      <c r="AA51" s="58">
        <v>54000000</v>
      </c>
      <c r="AB51" s="77">
        <v>118</v>
      </c>
      <c r="AC51" s="61" t="s">
        <v>371</v>
      </c>
      <c r="AD51" s="72" t="s">
        <v>169</v>
      </c>
      <c r="AE51" s="73" t="s">
        <v>155</v>
      </c>
      <c r="AF51" s="6" t="s">
        <v>48</v>
      </c>
      <c r="AG51" s="14" t="s">
        <v>50</v>
      </c>
      <c r="AH51" s="67">
        <v>42985</v>
      </c>
      <c r="AI51" s="29"/>
    </row>
    <row r="52" spans="1:35" ht="144" customHeight="1" x14ac:dyDescent="0.2">
      <c r="A52" s="36">
        <v>48</v>
      </c>
      <c r="B52" s="80" t="s">
        <v>188</v>
      </c>
      <c r="C52" s="50" t="s">
        <v>262</v>
      </c>
      <c r="D52" s="50" t="s">
        <v>291</v>
      </c>
      <c r="E52" s="54" t="s">
        <v>37</v>
      </c>
      <c r="F52" s="59">
        <v>42000000</v>
      </c>
      <c r="G52" s="61" t="s">
        <v>305</v>
      </c>
      <c r="H52" s="64">
        <v>35529966</v>
      </c>
      <c r="I52" s="63">
        <v>9</v>
      </c>
      <c r="J52" s="32"/>
      <c r="K52" s="16"/>
      <c r="L52" s="33"/>
      <c r="M52" s="25"/>
      <c r="N52" s="26"/>
      <c r="O52" s="13"/>
      <c r="P52" s="12"/>
      <c r="Q52" s="13"/>
      <c r="R52" s="27"/>
      <c r="S52" s="68">
        <v>42804</v>
      </c>
      <c r="T52" s="86">
        <v>42810</v>
      </c>
      <c r="U52" s="79">
        <v>180</v>
      </c>
      <c r="V52" s="86">
        <v>42993</v>
      </c>
      <c r="W52" s="21"/>
      <c r="X52" s="7"/>
      <c r="Y52" s="7"/>
      <c r="Z52" s="8"/>
      <c r="AA52" s="59">
        <v>42000000</v>
      </c>
      <c r="AB52" s="61">
        <v>124</v>
      </c>
      <c r="AC52" s="61" t="s">
        <v>142</v>
      </c>
      <c r="AD52" s="72" t="s">
        <v>168</v>
      </c>
      <c r="AE52" s="73" t="s">
        <v>154</v>
      </c>
      <c r="AF52" s="6" t="s">
        <v>48</v>
      </c>
      <c r="AG52" s="14" t="s">
        <v>50</v>
      </c>
      <c r="AH52" s="68">
        <v>42993</v>
      </c>
      <c r="AI52" s="29"/>
    </row>
    <row r="53" spans="1:35" ht="144" customHeight="1" x14ac:dyDescent="0.2">
      <c r="A53" s="36">
        <v>49</v>
      </c>
      <c r="B53" s="80" t="s">
        <v>189</v>
      </c>
      <c r="C53" s="50" t="s">
        <v>263</v>
      </c>
      <c r="D53" s="50" t="s">
        <v>291</v>
      </c>
      <c r="E53" s="54" t="s">
        <v>37</v>
      </c>
      <c r="F53" s="59">
        <v>24000000</v>
      </c>
      <c r="G53" s="61" t="s">
        <v>306</v>
      </c>
      <c r="H53" s="64">
        <v>52228716</v>
      </c>
      <c r="I53" s="63">
        <v>4</v>
      </c>
      <c r="J53" s="32"/>
      <c r="K53" s="16"/>
      <c r="L53" s="33"/>
      <c r="M53" s="25"/>
      <c r="N53" s="26"/>
      <c r="O53" s="13"/>
      <c r="P53" s="12"/>
      <c r="Q53" s="13"/>
      <c r="R53" s="27"/>
      <c r="S53" s="68">
        <v>42809</v>
      </c>
      <c r="T53" s="86">
        <v>42810</v>
      </c>
      <c r="U53" s="79">
        <v>180</v>
      </c>
      <c r="V53" s="86">
        <v>42993</v>
      </c>
      <c r="W53" s="21"/>
      <c r="X53" s="7"/>
      <c r="Y53" s="7"/>
      <c r="Z53" s="8"/>
      <c r="AA53" s="59">
        <v>24000000</v>
      </c>
      <c r="AB53" s="61">
        <v>128</v>
      </c>
      <c r="AC53" s="61" t="s">
        <v>371</v>
      </c>
      <c r="AD53" s="72" t="s">
        <v>374</v>
      </c>
      <c r="AE53" s="74" t="s">
        <v>386</v>
      </c>
      <c r="AF53" s="6" t="s">
        <v>48</v>
      </c>
      <c r="AG53" s="14" t="s">
        <v>50</v>
      </c>
      <c r="AH53" s="68">
        <v>42993</v>
      </c>
      <c r="AI53" s="29"/>
    </row>
    <row r="54" spans="1:35" ht="144" customHeight="1" x14ac:dyDescent="0.2">
      <c r="A54" s="36">
        <v>50</v>
      </c>
      <c r="B54" s="80" t="s">
        <v>190</v>
      </c>
      <c r="C54" s="50" t="s">
        <v>264</v>
      </c>
      <c r="D54" s="50" t="s">
        <v>291</v>
      </c>
      <c r="E54" s="54" t="s">
        <v>37</v>
      </c>
      <c r="F54" s="59">
        <v>36000000</v>
      </c>
      <c r="G54" s="61" t="s">
        <v>307</v>
      </c>
      <c r="H54" s="64">
        <v>80088745</v>
      </c>
      <c r="I54" s="63">
        <v>8</v>
      </c>
      <c r="J54" s="32"/>
      <c r="K54" s="16"/>
      <c r="L54" s="33"/>
      <c r="M54" s="25"/>
      <c r="N54" s="26"/>
      <c r="O54" s="13"/>
      <c r="P54" s="12"/>
      <c r="Q54" s="13"/>
      <c r="R54" s="27"/>
      <c r="S54" s="68">
        <v>42809</v>
      </c>
      <c r="T54" s="86">
        <v>42810</v>
      </c>
      <c r="U54" s="79">
        <v>180</v>
      </c>
      <c r="V54" s="86">
        <v>42993</v>
      </c>
      <c r="W54" s="21"/>
      <c r="X54" s="7"/>
      <c r="Y54" s="7"/>
      <c r="Z54" s="8"/>
      <c r="AA54" s="59">
        <v>36000000</v>
      </c>
      <c r="AB54" s="61">
        <v>139</v>
      </c>
      <c r="AC54" s="61" t="s">
        <v>371</v>
      </c>
      <c r="AD54" s="72" t="s">
        <v>375</v>
      </c>
      <c r="AE54" s="73" t="s">
        <v>387</v>
      </c>
      <c r="AF54" s="6" t="s">
        <v>48</v>
      </c>
      <c r="AG54" s="14" t="s">
        <v>50</v>
      </c>
      <c r="AH54" s="68">
        <v>42993</v>
      </c>
      <c r="AI54" s="29"/>
    </row>
    <row r="55" spans="1:35" ht="144" customHeight="1" x14ac:dyDescent="0.2">
      <c r="A55" s="36">
        <v>51</v>
      </c>
      <c r="B55" s="80" t="s">
        <v>191</v>
      </c>
      <c r="C55" s="50" t="s">
        <v>265</v>
      </c>
      <c r="D55" s="50" t="s">
        <v>291</v>
      </c>
      <c r="E55" s="54" t="s">
        <v>37</v>
      </c>
      <c r="F55" s="59">
        <v>24000000</v>
      </c>
      <c r="G55" s="61" t="s">
        <v>308</v>
      </c>
      <c r="H55" s="64">
        <v>80037407</v>
      </c>
      <c r="I55" s="63">
        <v>5</v>
      </c>
      <c r="J55" s="32"/>
      <c r="K55" s="16"/>
      <c r="L55" s="33"/>
      <c r="M55" s="25"/>
      <c r="N55" s="26"/>
      <c r="O55" s="13"/>
      <c r="P55" s="12"/>
      <c r="Q55" s="13"/>
      <c r="R55" s="27"/>
      <c r="S55" s="68">
        <v>42809</v>
      </c>
      <c r="T55" s="86">
        <v>42810</v>
      </c>
      <c r="U55" s="79">
        <v>180</v>
      </c>
      <c r="V55" s="86">
        <v>42993</v>
      </c>
      <c r="W55" s="21"/>
      <c r="X55" s="7"/>
      <c r="Y55" s="7"/>
      <c r="Z55" s="8"/>
      <c r="AA55" s="59">
        <v>24000000</v>
      </c>
      <c r="AB55" s="61">
        <v>130</v>
      </c>
      <c r="AC55" s="61" t="s">
        <v>371</v>
      </c>
      <c r="AD55" s="72" t="s">
        <v>376</v>
      </c>
      <c r="AE55" s="74" t="s">
        <v>388</v>
      </c>
      <c r="AF55" s="6" t="s">
        <v>48</v>
      </c>
      <c r="AG55" s="14" t="s">
        <v>50</v>
      </c>
      <c r="AH55" s="68">
        <v>42993</v>
      </c>
      <c r="AI55" s="29"/>
    </row>
    <row r="56" spans="1:35" ht="144" customHeight="1" x14ac:dyDescent="0.2">
      <c r="A56" s="36">
        <v>52</v>
      </c>
      <c r="B56" s="80" t="s">
        <v>192</v>
      </c>
      <c r="C56" s="50" t="s">
        <v>266</v>
      </c>
      <c r="D56" s="50" t="s">
        <v>291</v>
      </c>
      <c r="E56" s="54" t="s">
        <v>37</v>
      </c>
      <c r="F56" s="59">
        <v>24000000</v>
      </c>
      <c r="G56" s="61" t="s">
        <v>309</v>
      </c>
      <c r="H56" s="64">
        <v>1015992887</v>
      </c>
      <c r="I56" s="63">
        <v>7</v>
      </c>
      <c r="J56" s="32"/>
      <c r="K56" s="16"/>
      <c r="L56" s="33"/>
      <c r="M56" s="25"/>
      <c r="N56" s="26"/>
      <c r="O56" s="13"/>
      <c r="P56" s="12"/>
      <c r="Q56" s="13"/>
      <c r="R56" s="27"/>
      <c r="S56" s="68">
        <v>42809</v>
      </c>
      <c r="T56" s="86">
        <v>42810</v>
      </c>
      <c r="U56" s="79">
        <v>180</v>
      </c>
      <c r="V56" s="86">
        <v>42993</v>
      </c>
      <c r="W56" s="21"/>
      <c r="X56" s="7"/>
      <c r="Y56" s="7"/>
      <c r="Z56" s="8"/>
      <c r="AA56" s="59">
        <v>24000000</v>
      </c>
      <c r="AB56" s="61">
        <v>131</v>
      </c>
      <c r="AC56" s="61" t="s">
        <v>371</v>
      </c>
      <c r="AD56" s="72" t="s">
        <v>377</v>
      </c>
      <c r="AE56" s="73" t="s">
        <v>389</v>
      </c>
      <c r="AF56" s="6" t="s">
        <v>48</v>
      </c>
      <c r="AG56" s="14" t="s">
        <v>50</v>
      </c>
      <c r="AH56" s="68">
        <v>42993</v>
      </c>
      <c r="AI56" s="29"/>
    </row>
    <row r="57" spans="1:35" ht="144" customHeight="1" x14ac:dyDescent="0.2">
      <c r="A57" s="36">
        <v>53</v>
      </c>
      <c r="B57" s="80" t="s">
        <v>193</v>
      </c>
      <c r="C57" s="50" t="s">
        <v>267</v>
      </c>
      <c r="D57" s="50" t="s">
        <v>291</v>
      </c>
      <c r="E57" s="54" t="s">
        <v>37</v>
      </c>
      <c r="F57" s="59">
        <v>42000000</v>
      </c>
      <c r="G57" s="61" t="s">
        <v>310</v>
      </c>
      <c r="H57" s="64">
        <v>1057580886</v>
      </c>
      <c r="I57" s="63">
        <v>4</v>
      </c>
      <c r="J57" s="32"/>
      <c r="K57" s="16"/>
      <c r="L57" s="33"/>
      <c r="M57" s="25"/>
      <c r="N57" s="26"/>
      <c r="O57" s="13"/>
      <c r="P57" s="12"/>
      <c r="Q57" s="13"/>
      <c r="R57" s="27"/>
      <c r="S57" s="68">
        <v>42809</v>
      </c>
      <c r="T57" s="86">
        <v>42810</v>
      </c>
      <c r="U57" s="79">
        <v>180</v>
      </c>
      <c r="V57" s="86">
        <v>42993</v>
      </c>
      <c r="W57" s="21"/>
      <c r="X57" s="7"/>
      <c r="Y57" s="7"/>
      <c r="Z57" s="8"/>
      <c r="AA57" s="59">
        <v>42000000</v>
      </c>
      <c r="AB57" s="61">
        <v>137</v>
      </c>
      <c r="AC57" s="61" t="s">
        <v>371</v>
      </c>
      <c r="AD57" s="72" t="s">
        <v>378</v>
      </c>
      <c r="AE57" s="73" t="s">
        <v>390</v>
      </c>
      <c r="AF57" s="6" t="s">
        <v>48</v>
      </c>
      <c r="AG57" s="14" t="s">
        <v>50</v>
      </c>
      <c r="AH57" s="68">
        <v>42993</v>
      </c>
      <c r="AI57" s="29"/>
    </row>
    <row r="58" spans="1:35" ht="144" customHeight="1" x14ac:dyDescent="0.2">
      <c r="A58" s="36">
        <v>54</v>
      </c>
      <c r="B58" s="80" t="s">
        <v>194</v>
      </c>
      <c r="C58" s="50" t="s">
        <v>268</v>
      </c>
      <c r="D58" s="50" t="s">
        <v>291</v>
      </c>
      <c r="E58" s="54" t="s">
        <v>37</v>
      </c>
      <c r="F58" s="59">
        <v>30000000</v>
      </c>
      <c r="G58" s="61" t="s">
        <v>311</v>
      </c>
      <c r="H58" s="64">
        <v>51938580</v>
      </c>
      <c r="I58" s="63">
        <v>2</v>
      </c>
      <c r="J58" s="32"/>
      <c r="K58" s="16"/>
      <c r="L58" s="33"/>
      <c r="M58" s="25"/>
      <c r="N58" s="26"/>
      <c r="O58" s="13"/>
      <c r="P58" s="12"/>
      <c r="Q58" s="13"/>
      <c r="R58" s="27"/>
      <c r="S58" s="68">
        <v>42809</v>
      </c>
      <c r="T58" s="86">
        <v>42810</v>
      </c>
      <c r="U58" s="79">
        <v>180</v>
      </c>
      <c r="V58" s="86">
        <v>42993</v>
      </c>
      <c r="W58" s="21"/>
      <c r="X58" s="7"/>
      <c r="Y58" s="7"/>
      <c r="Z58" s="8"/>
      <c r="AA58" s="59">
        <v>30000000</v>
      </c>
      <c r="AB58" s="61">
        <v>136</v>
      </c>
      <c r="AC58" s="61" t="s">
        <v>371</v>
      </c>
      <c r="AD58" s="41" t="s">
        <v>379</v>
      </c>
      <c r="AE58" s="73" t="s">
        <v>391</v>
      </c>
      <c r="AF58" s="6" t="s">
        <v>48</v>
      </c>
      <c r="AG58" s="14" t="s">
        <v>50</v>
      </c>
      <c r="AH58" s="68">
        <v>42993</v>
      </c>
      <c r="AI58" s="29"/>
    </row>
    <row r="59" spans="1:35" ht="144" customHeight="1" x14ac:dyDescent="0.2">
      <c r="A59" s="36">
        <v>55</v>
      </c>
      <c r="B59" s="80" t="s">
        <v>195</v>
      </c>
      <c r="C59" s="50" t="s">
        <v>269</v>
      </c>
      <c r="D59" s="50" t="s">
        <v>291</v>
      </c>
      <c r="E59" s="54" t="s">
        <v>37</v>
      </c>
      <c r="F59" s="59">
        <v>30000000</v>
      </c>
      <c r="G59" s="61" t="s">
        <v>312</v>
      </c>
      <c r="H59" s="64">
        <v>1010174098</v>
      </c>
      <c r="I59" s="63">
        <v>5</v>
      </c>
      <c r="J59" s="32"/>
      <c r="K59" s="16"/>
      <c r="L59" s="33"/>
      <c r="M59" s="25"/>
      <c r="N59" s="26"/>
      <c r="O59" s="13"/>
      <c r="P59" s="12"/>
      <c r="Q59" s="13"/>
      <c r="R59" s="27"/>
      <c r="S59" s="68">
        <v>42809</v>
      </c>
      <c r="T59" s="86">
        <v>42810</v>
      </c>
      <c r="U59" s="79">
        <v>180</v>
      </c>
      <c r="V59" s="86">
        <v>42993</v>
      </c>
      <c r="W59" s="21"/>
      <c r="X59" s="7"/>
      <c r="Y59" s="7"/>
      <c r="Z59" s="8"/>
      <c r="AA59" s="59">
        <v>30000000</v>
      </c>
      <c r="AB59" s="61">
        <v>138</v>
      </c>
      <c r="AC59" s="61" t="s">
        <v>371</v>
      </c>
      <c r="AD59" s="72" t="s">
        <v>380</v>
      </c>
      <c r="AE59" s="73" t="s">
        <v>392</v>
      </c>
      <c r="AF59" s="6" t="s">
        <v>48</v>
      </c>
      <c r="AG59" s="14" t="s">
        <v>50</v>
      </c>
      <c r="AH59" s="68">
        <v>42993</v>
      </c>
      <c r="AI59" s="29"/>
    </row>
    <row r="60" spans="1:35" ht="144" customHeight="1" x14ac:dyDescent="0.2">
      <c r="A60" s="36">
        <v>56</v>
      </c>
      <c r="B60" s="80" t="s">
        <v>196</v>
      </c>
      <c r="C60" s="50" t="s">
        <v>268</v>
      </c>
      <c r="D60" s="50" t="s">
        <v>291</v>
      </c>
      <c r="E60" s="54" t="s">
        <v>37</v>
      </c>
      <c r="F60" s="59">
        <v>30000000</v>
      </c>
      <c r="G60" s="61" t="s">
        <v>313</v>
      </c>
      <c r="H60" s="64">
        <v>60264208</v>
      </c>
      <c r="I60" s="63">
        <v>6</v>
      </c>
      <c r="J60" s="32"/>
      <c r="K60" s="16"/>
      <c r="L60" s="33"/>
      <c r="M60" s="25"/>
      <c r="N60" s="26"/>
      <c r="O60" s="13"/>
      <c r="P60" s="12"/>
      <c r="Q60" s="13"/>
      <c r="R60" s="27"/>
      <c r="S60" s="68">
        <v>42809</v>
      </c>
      <c r="T60" s="86">
        <v>42810</v>
      </c>
      <c r="U60" s="79">
        <v>180</v>
      </c>
      <c r="V60" s="86">
        <v>42993</v>
      </c>
      <c r="W60" s="21"/>
      <c r="X60" s="7"/>
      <c r="Y60" s="7"/>
      <c r="Z60" s="8"/>
      <c r="AA60" s="59">
        <v>30000000</v>
      </c>
      <c r="AB60" s="61">
        <v>152</v>
      </c>
      <c r="AC60" s="61" t="s">
        <v>371</v>
      </c>
      <c r="AD60" s="41" t="s">
        <v>379</v>
      </c>
      <c r="AE60" s="73" t="s">
        <v>391</v>
      </c>
      <c r="AF60" s="6" t="s">
        <v>48</v>
      </c>
      <c r="AG60" s="14" t="s">
        <v>50</v>
      </c>
      <c r="AH60" s="68">
        <v>42993</v>
      </c>
      <c r="AI60" s="29"/>
    </row>
    <row r="61" spans="1:35" ht="144" customHeight="1" x14ac:dyDescent="0.2">
      <c r="A61" s="36">
        <v>57</v>
      </c>
      <c r="B61" s="80" t="s">
        <v>197</v>
      </c>
      <c r="C61" s="50" t="s">
        <v>270</v>
      </c>
      <c r="D61" s="50" t="s">
        <v>291</v>
      </c>
      <c r="E61" s="54" t="s">
        <v>37</v>
      </c>
      <c r="F61" s="59">
        <v>24000000</v>
      </c>
      <c r="G61" s="61" t="s">
        <v>314</v>
      </c>
      <c r="H61" s="64">
        <v>1032368338</v>
      </c>
      <c r="I61" s="63">
        <v>1</v>
      </c>
      <c r="J61" s="32"/>
      <c r="K61" s="16"/>
      <c r="L61" s="33"/>
      <c r="M61" s="25"/>
      <c r="N61" s="26"/>
      <c r="O61" s="13"/>
      <c r="P61" s="12"/>
      <c r="Q61" s="13"/>
      <c r="R61" s="27"/>
      <c r="S61" s="68">
        <v>42809</v>
      </c>
      <c r="T61" s="86">
        <v>42810</v>
      </c>
      <c r="U61" s="79">
        <v>180</v>
      </c>
      <c r="V61" s="86">
        <v>42993</v>
      </c>
      <c r="W61" s="21"/>
      <c r="X61" s="7"/>
      <c r="Y61" s="7"/>
      <c r="Z61" s="8"/>
      <c r="AA61" s="59">
        <v>24000000</v>
      </c>
      <c r="AB61" s="61">
        <v>135</v>
      </c>
      <c r="AC61" s="61" t="s">
        <v>371</v>
      </c>
      <c r="AD61" s="72" t="s">
        <v>377</v>
      </c>
      <c r="AE61" s="73" t="s">
        <v>389</v>
      </c>
      <c r="AF61" s="6" t="s">
        <v>48</v>
      </c>
      <c r="AG61" s="14" t="s">
        <v>50</v>
      </c>
      <c r="AH61" s="68">
        <v>42993</v>
      </c>
      <c r="AI61" s="29"/>
    </row>
    <row r="62" spans="1:35" ht="144" customHeight="1" x14ac:dyDescent="0.2">
      <c r="A62" s="36">
        <v>58</v>
      </c>
      <c r="B62" s="80" t="s">
        <v>198</v>
      </c>
      <c r="C62" s="50" t="s">
        <v>268</v>
      </c>
      <c r="D62" s="50" t="s">
        <v>291</v>
      </c>
      <c r="E62" s="54" t="s">
        <v>37</v>
      </c>
      <c r="F62" s="59">
        <v>24000000</v>
      </c>
      <c r="G62" s="61" t="s">
        <v>315</v>
      </c>
      <c r="H62" s="64">
        <v>1052382183</v>
      </c>
      <c r="I62" s="63">
        <v>8</v>
      </c>
      <c r="J62" s="32"/>
      <c r="K62" s="16"/>
      <c r="L62" s="33"/>
      <c r="M62" s="25"/>
      <c r="N62" s="26"/>
      <c r="O62" s="13"/>
      <c r="P62" s="12"/>
      <c r="Q62" s="13"/>
      <c r="R62" s="27"/>
      <c r="S62" s="68">
        <v>42809</v>
      </c>
      <c r="T62" s="86">
        <v>42810</v>
      </c>
      <c r="U62" s="79">
        <v>180</v>
      </c>
      <c r="V62" s="86">
        <v>42993</v>
      </c>
      <c r="W62" s="21"/>
      <c r="X62" s="7"/>
      <c r="Y62" s="7"/>
      <c r="Z62" s="8"/>
      <c r="AA62" s="59">
        <v>24000000</v>
      </c>
      <c r="AB62" s="61">
        <v>132</v>
      </c>
      <c r="AC62" s="61" t="s">
        <v>371</v>
      </c>
      <c r="AD62" s="41" t="s">
        <v>379</v>
      </c>
      <c r="AE62" s="73" t="s">
        <v>391</v>
      </c>
      <c r="AF62" s="6" t="s">
        <v>48</v>
      </c>
      <c r="AG62" s="14" t="s">
        <v>50</v>
      </c>
      <c r="AH62" s="68">
        <v>42993</v>
      </c>
      <c r="AI62" s="29"/>
    </row>
    <row r="63" spans="1:35" ht="144" customHeight="1" x14ac:dyDescent="0.2">
      <c r="A63" s="36">
        <v>59</v>
      </c>
      <c r="B63" s="80" t="s">
        <v>199</v>
      </c>
      <c r="C63" s="50" t="s">
        <v>269</v>
      </c>
      <c r="D63" s="50" t="s">
        <v>291</v>
      </c>
      <c r="E63" s="54" t="s">
        <v>37</v>
      </c>
      <c r="F63" s="59">
        <v>42000000</v>
      </c>
      <c r="G63" s="61" t="s">
        <v>316</v>
      </c>
      <c r="H63" s="64">
        <v>19498828</v>
      </c>
      <c r="I63" s="63">
        <v>8</v>
      </c>
      <c r="J63" s="32"/>
      <c r="K63" s="16"/>
      <c r="L63" s="33"/>
      <c r="M63" s="25"/>
      <c r="N63" s="26"/>
      <c r="O63" s="13"/>
      <c r="P63" s="12"/>
      <c r="Q63" s="13"/>
      <c r="R63" s="27"/>
      <c r="S63" s="68">
        <v>42809</v>
      </c>
      <c r="T63" s="86">
        <v>42810</v>
      </c>
      <c r="U63" s="79">
        <v>180</v>
      </c>
      <c r="V63" s="86">
        <v>42993</v>
      </c>
      <c r="W63" s="21"/>
      <c r="X63" s="7"/>
      <c r="Y63" s="7"/>
      <c r="Z63" s="8"/>
      <c r="AA63" s="59">
        <v>42000000</v>
      </c>
      <c r="AB63" s="61">
        <v>133</v>
      </c>
      <c r="AC63" s="61" t="s">
        <v>371</v>
      </c>
      <c r="AD63" s="72" t="s">
        <v>380</v>
      </c>
      <c r="AE63" s="73" t="s">
        <v>392</v>
      </c>
      <c r="AF63" s="6" t="s">
        <v>48</v>
      </c>
      <c r="AG63" s="14" t="s">
        <v>50</v>
      </c>
      <c r="AH63" s="68">
        <v>42993</v>
      </c>
      <c r="AI63" s="29"/>
    </row>
    <row r="64" spans="1:35" ht="144" customHeight="1" x14ac:dyDescent="0.2">
      <c r="A64" s="36">
        <v>60</v>
      </c>
      <c r="B64" s="80" t="s">
        <v>200</v>
      </c>
      <c r="C64" s="50" t="s">
        <v>271</v>
      </c>
      <c r="D64" s="50" t="s">
        <v>291</v>
      </c>
      <c r="E64" s="54" t="s">
        <v>37</v>
      </c>
      <c r="F64" s="59">
        <v>42000000</v>
      </c>
      <c r="G64" s="61" t="s">
        <v>317</v>
      </c>
      <c r="H64" s="64">
        <v>63486393</v>
      </c>
      <c r="I64" s="63">
        <v>4</v>
      </c>
      <c r="J64" s="32"/>
      <c r="K64" s="16"/>
      <c r="L64" s="33"/>
      <c r="M64" s="25"/>
      <c r="N64" s="26"/>
      <c r="O64" s="13"/>
      <c r="P64" s="12"/>
      <c r="Q64" s="13"/>
      <c r="R64" s="27"/>
      <c r="S64" s="68">
        <v>42809</v>
      </c>
      <c r="T64" s="86">
        <v>42810</v>
      </c>
      <c r="U64" s="79">
        <v>180</v>
      </c>
      <c r="V64" s="86">
        <v>42993</v>
      </c>
      <c r="W64" s="21"/>
      <c r="X64" s="7"/>
      <c r="Y64" s="7"/>
      <c r="Z64" s="8"/>
      <c r="AA64" s="59">
        <v>42000000</v>
      </c>
      <c r="AB64" s="61">
        <v>134</v>
      </c>
      <c r="AC64" s="61" t="s">
        <v>371</v>
      </c>
      <c r="AD64" s="41" t="s">
        <v>381</v>
      </c>
      <c r="AE64" s="74" t="s">
        <v>393</v>
      </c>
      <c r="AF64" s="6" t="s">
        <v>48</v>
      </c>
      <c r="AG64" s="14" t="s">
        <v>50</v>
      </c>
      <c r="AH64" s="68">
        <v>42993</v>
      </c>
      <c r="AI64" s="29"/>
    </row>
    <row r="65" spans="1:35" ht="144" customHeight="1" x14ac:dyDescent="0.2">
      <c r="A65" s="36">
        <v>61</v>
      </c>
      <c r="B65" s="80" t="s">
        <v>201</v>
      </c>
      <c r="C65" s="50" t="s">
        <v>267</v>
      </c>
      <c r="D65" s="50" t="s">
        <v>291</v>
      </c>
      <c r="E65" s="54" t="s">
        <v>37</v>
      </c>
      <c r="F65" s="59">
        <v>36000000</v>
      </c>
      <c r="G65" s="61" t="s">
        <v>318</v>
      </c>
      <c r="H65" s="64">
        <v>7302848</v>
      </c>
      <c r="I65" s="63">
        <v>0</v>
      </c>
      <c r="J65" s="32"/>
      <c r="K65" s="16"/>
      <c r="L65" s="33"/>
      <c r="M65" s="25"/>
      <c r="N65" s="26"/>
      <c r="O65" s="13"/>
      <c r="P65" s="12"/>
      <c r="Q65" s="13"/>
      <c r="R65" s="27"/>
      <c r="S65" s="68">
        <v>42809</v>
      </c>
      <c r="T65" s="86">
        <v>42810</v>
      </c>
      <c r="U65" s="79">
        <v>180</v>
      </c>
      <c r="V65" s="86">
        <v>42993</v>
      </c>
      <c r="W65" s="21"/>
      <c r="X65" s="7"/>
      <c r="Y65" s="7"/>
      <c r="Z65" s="8"/>
      <c r="AA65" s="59">
        <v>36000000</v>
      </c>
      <c r="AB65" s="61">
        <v>140</v>
      </c>
      <c r="AC65" s="61" t="s">
        <v>371</v>
      </c>
      <c r="AD65" s="72" t="s">
        <v>378</v>
      </c>
      <c r="AE65" s="73" t="s">
        <v>390</v>
      </c>
      <c r="AF65" s="6" t="s">
        <v>48</v>
      </c>
      <c r="AG65" s="14" t="s">
        <v>50</v>
      </c>
      <c r="AH65" s="68">
        <v>42993</v>
      </c>
      <c r="AI65" s="29"/>
    </row>
    <row r="66" spans="1:35" ht="144" customHeight="1" x14ac:dyDescent="0.2">
      <c r="A66" s="36">
        <v>62</v>
      </c>
      <c r="B66" s="80" t="s">
        <v>202</v>
      </c>
      <c r="C66" s="50" t="s">
        <v>263</v>
      </c>
      <c r="D66" s="50" t="s">
        <v>291</v>
      </c>
      <c r="E66" s="54" t="s">
        <v>37</v>
      </c>
      <c r="F66" s="59">
        <v>30000000</v>
      </c>
      <c r="G66" s="61" t="s">
        <v>319</v>
      </c>
      <c r="H66" s="64">
        <v>34550298</v>
      </c>
      <c r="I66" s="63">
        <v>0</v>
      </c>
      <c r="J66" s="32"/>
      <c r="K66" s="16"/>
      <c r="L66" s="33"/>
      <c r="M66" s="25"/>
      <c r="N66" s="26"/>
      <c r="O66" s="13"/>
      <c r="P66" s="12"/>
      <c r="Q66" s="13"/>
      <c r="R66" s="27"/>
      <c r="S66" s="68">
        <v>42809</v>
      </c>
      <c r="T66" s="86">
        <v>42810</v>
      </c>
      <c r="U66" s="79">
        <v>180</v>
      </c>
      <c r="V66" s="86">
        <v>42993</v>
      </c>
      <c r="W66" s="21"/>
      <c r="X66" s="7"/>
      <c r="Y66" s="7"/>
      <c r="Z66" s="8"/>
      <c r="AA66" s="59">
        <v>30000000</v>
      </c>
      <c r="AB66" s="61">
        <v>153</v>
      </c>
      <c r="AC66" s="61" t="s">
        <v>371</v>
      </c>
      <c r="AD66" s="72" t="s">
        <v>374</v>
      </c>
      <c r="AE66" s="74" t="s">
        <v>386</v>
      </c>
      <c r="AF66" s="6" t="s">
        <v>48</v>
      </c>
      <c r="AG66" s="14" t="s">
        <v>50</v>
      </c>
      <c r="AH66" s="68">
        <v>42993</v>
      </c>
      <c r="AI66" s="29"/>
    </row>
    <row r="67" spans="1:35" ht="144" customHeight="1" x14ac:dyDescent="0.2">
      <c r="A67" s="36">
        <v>63</v>
      </c>
      <c r="B67" s="80" t="s">
        <v>203</v>
      </c>
      <c r="C67" s="50" t="s">
        <v>269</v>
      </c>
      <c r="D67" s="50" t="s">
        <v>291</v>
      </c>
      <c r="E67" s="54" t="s">
        <v>37</v>
      </c>
      <c r="F67" s="59">
        <v>36000000</v>
      </c>
      <c r="G67" s="61" t="s">
        <v>320</v>
      </c>
      <c r="H67" s="64">
        <v>79349848</v>
      </c>
      <c r="I67" s="63">
        <v>5</v>
      </c>
      <c r="J67" s="32"/>
      <c r="K67" s="16"/>
      <c r="L67" s="33"/>
      <c r="M67" s="25"/>
      <c r="N67" s="26"/>
      <c r="O67" s="13"/>
      <c r="P67" s="12"/>
      <c r="Q67" s="13"/>
      <c r="R67" s="27"/>
      <c r="S67" s="68">
        <v>42809</v>
      </c>
      <c r="T67" s="86">
        <v>42810</v>
      </c>
      <c r="U67" s="79">
        <v>180</v>
      </c>
      <c r="V67" s="86">
        <v>42993</v>
      </c>
      <c r="W67" s="21"/>
      <c r="X67" s="7"/>
      <c r="Y67" s="7"/>
      <c r="Z67" s="8"/>
      <c r="AA67" s="59">
        <v>36000000</v>
      </c>
      <c r="AB67" s="61">
        <v>146</v>
      </c>
      <c r="AC67" s="61" t="s">
        <v>371</v>
      </c>
      <c r="AD67" s="72" t="s">
        <v>380</v>
      </c>
      <c r="AE67" s="73" t="s">
        <v>392</v>
      </c>
      <c r="AF67" s="6" t="s">
        <v>48</v>
      </c>
      <c r="AG67" s="14" t="s">
        <v>50</v>
      </c>
      <c r="AH67" s="68">
        <v>42993</v>
      </c>
      <c r="AI67" s="29"/>
    </row>
    <row r="68" spans="1:35" ht="144" customHeight="1" x14ac:dyDescent="0.2">
      <c r="A68" s="36">
        <v>64</v>
      </c>
      <c r="B68" s="80" t="s">
        <v>204</v>
      </c>
      <c r="C68" s="50" t="s">
        <v>265</v>
      </c>
      <c r="D68" s="50" t="s">
        <v>291</v>
      </c>
      <c r="E68" s="54" t="s">
        <v>37</v>
      </c>
      <c r="F68" s="59">
        <v>24000000</v>
      </c>
      <c r="G68" s="61" t="s">
        <v>321</v>
      </c>
      <c r="H68" s="64">
        <v>1136885972</v>
      </c>
      <c r="I68" s="63">
        <v>6</v>
      </c>
      <c r="J68" s="32"/>
      <c r="K68" s="16"/>
      <c r="L68" s="33"/>
      <c r="M68" s="25"/>
      <c r="N68" s="26"/>
      <c r="O68" s="13"/>
      <c r="P68" s="12"/>
      <c r="Q68" s="13"/>
      <c r="R68" s="27"/>
      <c r="S68" s="68">
        <v>42809</v>
      </c>
      <c r="T68" s="86">
        <v>42810</v>
      </c>
      <c r="U68" s="79">
        <v>180</v>
      </c>
      <c r="V68" s="86">
        <v>42993</v>
      </c>
      <c r="W68" s="21"/>
      <c r="X68" s="7"/>
      <c r="Y68" s="7"/>
      <c r="Z68" s="8"/>
      <c r="AA68" s="59">
        <v>24000000</v>
      </c>
      <c r="AB68" s="61">
        <v>154</v>
      </c>
      <c r="AC68" s="61" t="s">
        <v>371</v>
      </c>
      <c r="AD68" s="72" t="s">
        <v>376</v>
      </c>
      <c r="AE68" s="74" t="s">
        <v>388</v>
      </c>
      <c r="AF68" s="6" t="s">
        <v>48</v>
      </c>
      <c r="AG68" s="14" t="s">
        <v>50</v>
      </c>
      <c r="AH68" s="68">
        <v>42993</v>
      </c>
      <c r="AI68" s="29"/>
    </row>
    <row r="69" spans="1:35" ht="144" customHeight="1" x14ac:dyDescent="0.2">
      <c r="A69" s="36">
        <v>65</v>
      </c>
      <c r="B69" s="80" t="s">
        <v>205</v>
      </c>
      <c r="C69" s="50" t="s">
        <v>269</v>
      </c>
      <c r="D69" s="50" t="s">
        <v>291</v>
      </c>
      <c r="E69" s="54" t="s">
        <v>37</v>
      </c>
      <c r="F69" s="59">
        <v>42000000</v>
      </c>
      <c r="G69" s="61" t="s">
        <v>322</v>
      </c>
      <c r="H69" s="64">
        <v>19398947</v>
      </c>
      <c r="I69" s="63">
        <v>7</v>
      </c>
      <c r="J69" s="32"/>
      <c r="K69" s="16"/>
      <c r="L69" s="33"/>
      <c r="M69" s="25"/>
      <c r="N69" s="26"/>
      <c r="O69" s="13"/>
      <c r="P69" s="12"/>
      <c r="Q69" s="13"/>
      <c r="R69" s="27"/>
      <c r="S69" s="68">
        <v>42809</v>
      </c>
      <c r="T69" s="86">
        <v>42810</v>
      </c>
      <c r="U69" s="79">
        <v>180</v>
      </c>
      <c r="V69" s="86">
        <v>42993</v>
      </c>
      <c r="W69" s="21"/>
      <c r="X69" s="7"/>
      <c r="Y69" s="7"/>
      <c r="Z69" s="8"/>
      <c r="AA69" s="59">
        <v>42000000</v>
      </c>
      <c r="AB69" s="61">
        <v>142</v>
      </c>
      <c r="AC69" s="61" t="s">
        <v>371</v>
      </c>
      <c r="AD69" s="72" t="s">
        <v>380</v>
      </c>
      <c r="AE69" s="73" t="s">
        <v>392</v>
      </c>
      <c r="AF69" s="6" t="s">
        <v>48</v>
      </c>
      <c r="AG69" s="14" t="s">
        <v>50</v>
      </c>
      <c r="AH69" s="68">
        <v>42993</v>
      </c>
      <c r="AI69" s="29"/>
    </row>
    <row r="70" spans="1:35" ht="144" customHeight="1" x14ac:dyDescent="0.2">
      <c r="A70" s="36">
        <v>66</v>
      </c>
      <c r="B70" s="80" t="s">
        <v>206</v>
      </c>
      <c r="C70" s="50" t="s">
        <v>267</v>
      </c>
      <c r="D70" s="50" t="s">
        <v>291</v>
      </c>
      <c r="E70" s="54" t="s">
        <v>37</v>
      </c>
      <c r="F70" s="59">
        <v>36000000</v>
      </c>
      <c r="G70" s="61" t="s">
        <v>323</v>
      </c>
      <c r="H70" s="64">
        <v>19496435</v>
      </c>
      <c r="I70" s="63">
        <v>8</v>
      </c>
      <c r="J70" s="32"/>
      <c r="K70" s="16"/>
      <c r="L70" s="33"/>
      <c r="M70" s="25"/>
      <c r="N70" s="26"/>
      <c r="O70" s="13"/>
      <c r="P70" s="12"/>
      <c r="Q70" s="13"/>
      <c r="R70" s="27"/>
      <c r="S70" s="68">
        <v>42809</v>
      </c>
      <c r="T70" s="86">
        <v>42810</v>
      </c>
      <c r="U70" s="79">
        <v>180</v>
      </c>
      <c r="V70" s="86">
        <v>42993</v>
      </c>
      <c r="W70" s="21"/>
      <c r="X70" s="7"/>
      <c r="Y70" s="7"/>
      <c r="Z70" s="8"/>
      <c r="AA70" s="59">
        <v>36000000</v>
      </c>
      <c r="AB70" s="61">
        <v>141</v>
      </c>
      <c r="AC70" s="61" t="s">
        <v>371</v>
      </c>
      <c r="AD70" s="72" t="s">
        <v>378</v>
      </c>
      <c r="AE70" s="73" t="s">
        <v>390</v>
      </c>
      <c r="AF70" s="6" t="s">
        <v>48</v>
      </c>
      <c r="AG70" s="14" t="s">
        <v>50</v>
      </c>
      <c r="AH70" s="68">
        <v>42993</v>
      </c>
      <c r="AI70" s="29"/>
    </row>
    <row r="71" spans="1:35" ht="144" customHeight="1" x14ac:dyDescent="0.2">
      <c r="A71" s="36">
        <v>67</v>
      </c>
      <c r="B71" s="80" t="s">
        <v>207</v>
      </c>
      <c r="C71" s="50" t="s">
        <v>272</v>
      </c>
      <c r="D71" s="50" t="s">
        <v>291</v>
      </c>
      <c r="E71" s="54" t="s">
        <v>37</v>
      </c>
      <c r="F71" s="59">
        <v>24000000</v>
      </c>
      <c r="G71" s="61" t="s">
        <v>324</v>
      </c>
      <c r="H71" s="64">
        <v>1019018991</v>
      </c>
      <c r="I71" s="63">
        <v>3</v>
      </c>
      <c r="J71" s="32"/>
      <c r="K71" s="16"/>
      <c r="L71" s="33"/>
      <c r="M71" s="25"/>
      <c r="N71" s="26"/>
      <c r="O71" s="13"/>
      <c r="P71" s="12"/>
      <c r="Q71" s="13"/>
      <c r="R71" s="27"/>
      <c r="S71" s="68">
        <v>42809</v>
      </c>
      <c r="T71" s="86">
        <v>42810</v>
      </c>
      <c r="U71" s="79">
        <v>180</v>
      </c>
      <c r="V71" s="86">
        <v>42993</v>
      </c>
      <c r="W71" s="21"/>
      <c r="X71" s="7"/>
      <c r="Y71" s="7"/>
      <c r="Z71" s="8"/>
      <c r="AA71" s="59">
        <v>24000000</v>
      </c>
      <c r="AB71" s="61">
        <v>145</v>
      </c>
      <c r="AC71" s="61" t="s">
        <v>371</v>
      </c>
      <c r="AD71" s="72" t="s">
        <v>382</v>
      </c>
      <c r="AE71" s="73" t="s">
        <v>394</v>
      </c>
      <c r="AF71" s="6" t="s">
        <v>48</v>
      </c>
      <c r="AG71" s="14" t="s">
        <v>50</v>
      </c>
      <c r="AH71" s="68">
        <v>42993</v>
      </c>
      <c r="AI71" s="29"/>
    </row>
    <row r="72" spans="1:35" ht="144" customHeight="1" x14ac:dyDescent="0.2">
      <c r="A72" s="36">
        <v>68</v>
      </c>
      <c r="B72" s="80" t="s">
        <v>208</v>
      </c>
      <c r="C72" s="50" t="s">
        <v>273</v>
      </c>
      <c r="D72" s="50" t="s">
        <v>291</v>
      </c>
      <c r="E72" s="54" t="s">
        <v>37</v>
      </c>
      <c r="F72" s="59">
        <v>30000000</v>
      </c>
      <c r="G72" s="61" t="s">
        <v>325</v>
      </c>
      <c r="H72" s="64">
        <v>7180387</v>
      </c>
      <c r="I72" s="63">
        <v>1</v>
      </c>
      <c r="J72" s="32"/>
      <c r="K72" s="16"/>
      <c r="L72" s="33"/>
      <c r="M72" s="25"/>
      <c r="N72" s="26"/>
      <c r="O72" s="13"/>
      <c r="P72" s="12"/>
      <c r="Q72" s="13"/>
      <c r="R72" s="27"/>
      <c r="S72" s="68">
        <v>42809</v>
      </c>
      <c r="T72" s="86">
        <v>42810</v>
      </c>
      <c r="U72" s="79">
        <v>180</v>
      </c>
      <c r="V72" s="86">
        <v>42993</v>
      </c>
      <c r="W72" s="21"/>
      <c r="X72" s="7"/>
      <c r="Y72" s="7"/>
      <c r="Z72" s="8"/>
      <c r="AA72" s="59">
        <v>30000000</v>
      </c>
      <c r="AB72" s="61">
        <v>143</v>
      </c>
      <c r="AC72" s="61" t="s">
        <v>371</v>
      </c>
      <c r="AD72" s="6" t="s">
        <v>172</v>
      </c>
      <c r="AE72" s="10" t="s">
        <v>159</v>
      </c>
      <c r="AF72" s="6" t="s">
        <v>48</v>
      </c>
      <c r="AG72" s="14" t="s">
        <v>50</v>
      </c>
      <c r="AH72" s="68">
        <v>42993</v>
      </c>
      <c r="AI72" s="29"/>
    </row>
    <row r="73" spans="1:35" ht="144" customHeight="1" x14ac:dyDescent="0.2">
      <c r="A73" s="36">
        <v>69</v>
      </c>
      <c r="B73" s="80" t="s">
        <v>209</v>
      </c>
      <c r="C73" s="50" t="s">
        <v>268</v>
      </c>
      <c r="D73" s="50" t="s">
        <v>291</v>
      </c>
      <c r="E73" s="54" t="s">
        <v>37</v>
      </c>
      <c r="F73" s="59">
        <v>30000000</v>
      </c>
      <c r="G73" s="61" t="s">
        <v>326</v>
      </c>
      <c r="H73" s="64">
        <v>23690977</v>
      </c>
      <c r="I73" s="63">
        <v>3</v>
      </c>
      <c r="J73" s="32"/>
      <c r="K73" s="16"/>
      <c r="L73" s="33"/>
      <c r="M73" s="25"/>
      <c r="N73" s="26"/>
      <c r="O73" s="13"/>
      <c r="P73" s="12"/>
      <c r="Q73" s="13"/>
      <c r="R73" s="27"/>
      <c r="S73" s="68">
        <v>42809</v>
      </c>
      <c r="T73" s="86">
        <v>42810</v>
      </c>
      <c r="U73" s="79">
        <v>180</v>
      </c>
      <c r="V73" s="86">
        <v>42993</v>
      </c>
      <c r="W73" s="21"/>
      <c r="X73" s="7"/>
      <c r="Y73" s="7"/>
      <c r="Z73" s="8"/>
      <c r="AA73" s="59">
        <v>30000000</v>
      </c>
      <c r="AB73" s="61">
        <v>147</v>
      </c>
      <c r="AC73" s="61" t="s">
        <v>371</v>
      </c>
      <c r="AD73" s="41" t="s">
        <v>379</v>
      </c>
      <c r="AE73" s="73" t="s">
        <v>391</v>
      </c>
      <c r="AF73" s="6" t="s">
        <v>48</v>
      </c>
      <c r="AG73" s="14" t="s">
        <v>50</v>
      </c>
      <c r="AH73" s="68">
        <v>42993</v>
      </c>
      <c r="AI73" s="29"/>
    </row>
    <row r="74" spans="1:35" ht="144" customHeight="1" x14ac:dyDescent="0.2">
      <c r="A74" s="36">
        <v>70</v>
      </c>
      <c r="B74" s="80" t="s">
        <v>210</v>
      </c>
      <c r="C74" s="50" t="s">
        <v>265</v>
      </c>
      <c r="D74" s="50" t="s">
        <v>291</v>
      </c>
      <c r="E74" s="54" t="s">
        <v>37</v>
      </c>
      <c r="F74" s="59">
        <v>30000000</v>
      </c>
      <c r="G74" s="61" t="s">
        <v>327</v>
      </c>
      <c r="H74" s="64">
        <v>79696384</v>
      </c>
      <c r="I74" s="63">
        <v>7</v>
      </c>
      <c r="J74" s="32"/>
      <c r="K74" s="16"/>
      <c r="L74" s="33"/>
      <c r="M74" s="25"/>
      <c r="N74" s="26"/>
      <c r="O74" s="13"/>
      <c r="P74" s="12"/>
      <c r="Q74" s="13"/>
      <c r="R74" s="27"/>
      <c r="S74" s="68">
        <v>42809</v>
      </c>
      <c r="T74" s="86">
        <v>42810</v>
      </c>
      <c r="U74" s="79">
        <v>180</v>
      </c>
      <c r="V74" s="86">
        <v>42993</v>
      </c>
      <c r="W74" s="21"/>
      <c r="X74" s="7"/>
      <c r="Y74" s="7"/>
      <c r="Z74" s="8"/>
      <c r="AA74" s="59">
        <v>30000000</v>
      </c>
      <c r="AB74" s="61">
        <v>148</v>
      </c>
      <c r="AC74" s="61" t="s">
        <v>371</v>
      </c>
      <c r="AD74" s="72" t="s">
        <v>376</v>
      </c>
      <c r="AE74" s="74" t="s">
        <v>388</v>
      </c>
      <c r="AF74" s="6" t="s">
        <v>48</v>
      </c>
      <c r="AG74" s="14" t="s">
        <v>50</v>
      </c>
      <c r="AH74" s="68">
        <v>42993</v>
      </c>
      <c r="AI74" s="29"/>
    </row>
    <row r="75" spans="1:35" ht="144" customHeight="1" x14ac:dyDescent="0.2">
      <c r="A75" s="36">
        <v>71</v>
      </c>
      <c r="B75" s="80" t="s">
        <v>211</v>
      </c>
      <c r="C75" s="50" t="s">
        <v>266</v>
      </c>
      <c r="D75" s="50" t="s">
        <v>291</v>
      </c>
      <c r="E75" s="54" t="s">
        <v>37</v>
      </c>
      <c r="F75" s="59">
        <v>42000000</v>
      </c>
      <c r="G75" s="61" t="s">
        <v>328</v>
      </c>
      <c r="H75" s="64">
        <v>41690000</v>
      </c>
      <c r="I75" s="63">
        <v>9</v>
      </c>
      <c r="J75" s="32"/>
      <c r="K75" s="16"/>
      <c r="L75" s="33"/>
      <c r="M75" s="25"/>
      <c r="N75" s="26"/>
      <c r="O75" s="13"/>
      <c r="P75" s="12"/>
      <c r="Q75" s="13"/>
      <c r="R75" s="27"/>
      <c r="S75" s="68">
        <v>42809</v>
      </c>
      <c r="T75" s="86">
        <v>42810</v>
      </c>
      <c r="U75" s="79">
        <v>180</v>
      </c>
      <c r="V75" s="86">
        <v>42993</v>
      </c>
      <c r="W75" s="21"/>
      <c r="X75" s="7"/>
      <c r="Y75" s="7"/>
      <c r="Z75" s="8"/>
      <c r="AA75" s="59">
        <v>42000000</v>
      </c>
      <c r="AB75" s="61">
        <v>144</v>
      </c>
      <c r="AC75" s="61" t="s">
        <v>371</v>
      </c>
      <c r="AD75" s="72" t="s">
        <v>377</v>
      </c>
      <c r="AE75" s="73" t="s">
        <v>389</v>
      </c>
      <c r="AF75" s="6" t="s">
        <v>48</v>
      </c>
      <c r="AG75" s="14" t="s">
        <v>50</v>
      </c>
      <c r="AH75" s="68">
        <v>42993</v>
      </c>
      <c r="AI75" s="29"/>
    </row>
    <row r="76" spans="1:35" ht="144" customHeight="1" x14ac:dyDescent="0.2">
      <c r="A76" s="36">
        <v>72</v>
      </c>
      <c r="B76" s="80" t="s">
        <v>212</v>
      </c>
      <c r="C76" s="50" t="s">
        <v>271</v>
      </c>
      <c r="D76" s="50" t="s">
        <v>291</v>
      </c>
      <c r="E76" s="54" t="s">
        <v>37</v>
      </c>
      <c r="F76" s="59">
        <v>42000000</v>
      </c>
      <c r="G76" s="61" t="s">
        <v>329</v>
      </c>
      <c r="H76" s="64">
        <v>13510532</v>
      </c>
      <c r="I76" s="63">
        <v>2</v>
      </c>
      <c r="J76" s="32"/>
      <c r="K76" s="16"/>
      <c r="L76" s="33"/>
      <c r="M76" s="25"/>
      <c r="N76" s="26"/>
      <c r="O76" s="13"/>
      <c r="P76" s="12"/>
      <c r="Q76" s="13"/>
      <c r="R76" s="27"/>
      <c r="S76" s="68">
        <v>42809</v>
      </c>
      <c r="T76" s="86">
        <v>42810</v>
      </c>
      <c r="U76" s="79">
        <v>180</v>
      </c>
      <c r="V76" s="86">
        <v>42993</v>
      </c>
      <c r="W76" s="21"/>
      <c r="X76" s="7"/>
      <c r="Y76" s="7"/>
      <c r="Z76" s="8"/>
      <c r="AA76" s="59">
        <v>42000000</v>
      </c>
      <c r="AB76" s="61">
        <v>149</v>
      </c>
      <c r="AC76" s="61" t="s">
        <v>371</v>
      </c>
      <c r="AD76" s="41" t="s">
        <v>381</v>
      </c>
      <c r="AE76" s="74" t="s">
        <v>393</v>
      </c>
      <c r="AF76" s="6" t="s">
        <v>48</v>
      </c>
      <c r="AG76" s="14" t="s">
        <v>50</v>
      </c>
      <c r="AH76" s="68">
        <v>42993</v>
      </c>
      <c r="AI76" s="29"/>
    </row>
    <row r="77" spans="1:35" ht="144" customHeight="1" x14ac:dyDescent="0.2">
      <c r="A77" s="36">
        <v>73</v>
      </c>
      <c r="B77" s="80" t="s">
        <v>213</v>
      </c>
      <c r="C77" s="50" t="s">
        <v>272</v>
      </c>
      <c r="D77" s="50" t="s">
        <v>291</v>
      </c>
      <c r="E77" s="54" t="s">
        <v>37</v>
      </c>
      <c r="F77" s="59">
        <v>30000000</v>
      </c>
      <c r="G77" s="61" t="s">
        <v>330</v>
      </c>
      <c r="H77" s="64">
        <v>79650959</v>
      </c>
      <c r="I77" s="63">
        <v>3</v>
      </c>
      <c r="J77" s="32"/>
      <c r="K77" s="16"/>
      <c r="L77" s="33"/>
      <c r="M77" s="25"/>
      <c r="N77" s="26"/>
      <c r="O77" s="13"/>
      <c r="P77" s="12"/>
      <c r="Q77" s="13"/>
      <c r="R77" s="27"/>
      <c r="S77" s="68">
        <v>42809</v>
      </c>
      <c r="T77" s="86">
        <v>42810</v>
      </c>
      <c r="U77" s="79">
        <v>150</v>
      </c>
      <c r="V77" s="86">
        <v>42962</v>
      </c>
      <c r="W77" s="21"/>
      <c r="X77" s="7"/>
      <c r="Y77" s="7"/>
      <c r="Z77" s="8"/>
      <c r="AA77" s="59">
        <v>30000000</v>
      </c>
      <c r="AB77" s="61">
        <v>150</v>
      </c>
      <c r="AC77" s="61" t="s">
        <v>371</v>
      </c>
      <c r="AD77" s="72" t="s">
        <v>382</v>
      </c>
      <c r="AE77" s="73" t="s">
        <v>394</v>
      </c>
      <c r="AF77" s="6" t="s">
        <v>48</v>
      </c>
      <c r="AG77" s="14" t="s">
        <v>50</v>
      </c>
      <c r="AH77" s="68">
        <v>42962</v>
      </c>
      <c r="AI77" s="29"/>
    </row>
    <row r="78" spans="1:35" ht="144" customHeight="1" x14ac:dyDescent="0.2">
      <c r="A78" s="36">
        <v>74</v>
      </c>
      <c r="B78" s="80" t="s">
        <v>214</v>
      </c>
      <c r="C78" s="50" t="s">
        <v>271</v>
      </c>
      <c r="D78" s="50" t="s">
        <v>291</v>
      </c>
      <c r="E78" s="54" t="s">
        <v>37</v>
      </c>
      <c r="F78" s="59">
        <v>36000000</v>
      </c>
      <c r="G78" s="61" t="s">
        <v>331</v>
      </c>
      <c r="H78" s="64">
        <v>19385039</v>
      </c>
      <c r="I78" s="63">
        <v>8</v>
      </c>
      <c r="J78" s="32"/>
      <c r="K78" s="16"/>
      <c r="L78" s="33"/>
      <c r="M78" s="25"/>
      <c r="N78" s="26"/>
      <c r="O78" s="13"/>
      <c r="P78" s="12"/>
      <c r="Q78" s="13"/>
      <c r="R78" s="27"/>
      <c r="S78" s="68">
        <v>42809</v>
      </c>
      <c r="T78" s="86">
        <v>42810</v>
      </c>
      <c r="U78" s="79">
        <v>180</v>
      </c>
      <c r="V78" s="86">
        <v>42993</v>
      </c>
      <c r="W78" s="21"/>
      <c r="X78" s="7"/>
      <c r="Y78" s="7"/>
      <c r="Z78" s="8"/>
      <c r="AA78" s="59">
        <v>36000000</v>
      </c>
      <c r="AB78" s="61">
        <v>151</v>
      </c>
      <c r="AC78" s="61" t="s">
        <v>371</v>
      </c>
      <c r="AD78" s="41" t="s">
        <v>381</v>
      </c>
      <c r="AE78" s="74" t="s">
        <v>393</v>
      </c>
      <c r="AF78" s="6" t="s">
        <v>48</v>
      </c>
      <c r="AG78" s="14" t="s">
        <v>50</v>
      </c>
      <c r="AH78" s="68">
        <v>42993</v>
      </c>
      <c r="AI78" s="29"/>
    </row>
    <row r="79" spans="1:35" ht="144" customHeight="1" x14ac:dyDescent="0.2">
      <c r="A79" s="36">
        <v>75</v>
      </c>
      <c r="B79" s="80" t="s">
        <v>215</v>
      </c>
      <c r="C79" s="50" t="s">
        <v>264</v>
      </c>
      <c r="D79" s="50" t="s">
        <v>291</v>
      </c>
      <c r="E79" s="54" t="s">
        <v>37</v>
      </c>
      <c r="F79" s="59">
        <v>36000000</v>
      </c>
      <c r="G79" s="61" t="s">
        <v>332</v>
      </c>
      <c r="H79" s="64">
        <v>37512294</v>
      </c>
      <c r="I79" s="63">
        <v>0</v>
      </c>
      <c r="J79" s="32"/>
      <c r="K79" s="16"/>
      <c r="L79" s="33"/>
      <c r="M79" s="25"/>
      <c r="N79" s="26"/>
      <c r="O79" s="13"/>
      <c r="P79" s="12"/>
      <c r="Q79" s="13"/>
      <c r="R79" s="27"/>
      <c r="S79" s="68">
        <v>42809</v>
      </c>
      <c r="T79" s="86">
        <v>42810</v>
      </c>
      <c r="U79" s="79">
        <v>180</v>
      </c>
      <c r="V79" s="86">
        <v>42993</v>
      </c>
      <c r="W79" s="21"/>
      <c r="X79" s="7"/>
      <c r="Y79" s="7"/>
      <c r="Z79" s="8"/>
      <c r="AA79" s="59">
        <v>36000000</v>
      </c>
      <c r="AB79" s="61">
        <v>156</v>
      </c>
      <c r="AC79" s="61" t="s">
        <v>371</v>
      </c>
      <c r="AD79" s="72" t="s">
        <v>375</v>
      </c>
      <c r="AE79" s="73" t="s">
        <v>387</v>
      </c>
      <c r="AF79" s="6" t="s">
        <v>48</v>
      </c>
      <c r="AG79" s="14" t="s">
        <v>50</v>
      </c>
      <c r="AH79" s="68">
        <v>42993</v>
      </c>
      <c r="AI79" s="29"/>
    </row>
    <row r="80" spans="1:35" ht="144" customHeight="1" x14ac:dyDescent="0.2">
      <c r="A80" s="36">
        <v>76</v>
      </c>
      <c r="B80" s="80" t="s">
        <v>216</v>
      </c>
      <c r="C80" s="50" t="s">
        <v>264</v>
      </c>
      <c r="D80" s="50" t="s">
        <v>291</v>
      </c>
      <c r="E80" s="54" t="s">
        <v>37</v>
      </c>
      <c r="F80" s="59">
        <v>36000000</v>
      </c>
      <c r="G80" s="61" t="s">
        <v>333</v>
      </c>
      <c r="H80" s="64">
        <v>79545273</v>
      </c>
      <c r="I80" s="63">
        <v>0</v>
      </c>
      <c r="J80" s="32"/>
      <c r="K80" s="16"/>
      <c r="L80" s="33"/>
      <c r="M80" s="25"/>
      <c r="N80" s="26"/>
      <c r="O80" s="13"/>
      <c r="P80" s="12"/>
      <c r="Q80" s="13"/>
      <c r="R80" s="27"/>
      <c r="S80" s="68">
        <v>42810</v>
      </c>
      <c r="T80" s="86">
        <v>42810</v>
      </c>
      <c r="U80" s="79">
        <v>180</v>
      </c>
      <c r="V80" s="86">
        <v>42993</v>
      </c>
      <c r="W80" s="21"/>
      <c r="X80" s="7"/>
      <c r="Y80" s="7"/>
      <c r="Z80" s="8"/>
      <c r="AA80" s="59">
        <v>36000000</v>
      </c>
      <c r="AB80" s="61">
        <v>148</v>
      </c>
      <c r="AC80" s="61" t="s">
        <v>371</v>
      </c>
      <c r="AD80" s="72" t="s">
        <v>375</v>
      </c>
      <c r="AE80" s="73" t="s">
        <v>387</v>
      </c>
      <c r="AF80" s="6" t="s">
        <v>48</v>
      </c>
      <c r="AG80" s="14" t="s">
        <v>50</v>
      </c>
      <c r="AH80" s="68">
        <v>42993</v>
      </c>
      <c r="AI80" s="29"/>
    </row>
    <row r="81" spans="1:35" ht="144" customHeight="1" x14ac:dyDescent="0.2">
      <c r="A81" s="36">
        <v>77</v>
      </c>
      <c r="B81" s="80" t="s">
        <v>217</v>
      </c>
      <c r="C81" s="50" t="s">
        <v>273</v>
      </c>
      <c r="D81" s="50" t="s">
        <v>291</v>
      </c>
      <c r="E81" s="54" t="s">
        <v>37</v>
      </c>
      <c r="F81" s="59">
        <v>30000000</v>
      </c>
      <c r="G81" s="61" t="s">
        <v>334</v>
      </c>
      <c r="H81" s="64">
        <v>79046541</v>
      </c>
      <c r="I81" s="63">
        <v>4</v>
      </c>
      <c r="J81" s="32"/>
      <c r="K81" s="16"/>
      <c r="L81" s="33"/>
      <c r="M81" s="25"/>
      <c r="N81" s="26"/>
      <c r="O81" s="13"/>
      <c r="P81" s="12"/>
      <c r="Q81" s="13"/>
      <c r="R81" s="27"/>
      <c r="S81" s="68">
        <v>42810</v>
      </c>
      <c r="T81" s="86">
        <v>42811</v>
      </c>
      <c r="U81" s="79">
        <v>180</v>
      </c>
      <c r="V81" s="86">
        <v>42994</v>
      </c>
      <c r="W81" s="21"/>
      <c r="X81" s="7"/>
      <c r="Y81" s="7"/>
      <c r="Z81" s="8"/>
      <c r="AA81" s="59">
        <v>30000000</v>
      </c>
      <c r="AB81" s="61">
        <v>155</v>
      </c>
      <c r="AC81" s="61" t="s">
        <v>371</v>
      </c>
      <c r="AD81" s="6" t="s">
        <v>172</v>
      </c>
      <c r="AE81" s="10" t="s">
        <v>159</v>
      </c>
      <c r="AF81" s="6" t="s">
        <v>48</v>
      </c>
      <c r="AG81" s="14" t="s">
        <v>50</v>
      </c>
      <c r="AH81" s="68">
        <v>42994</v>
      </c>
      <c r="AI81" s="29"/>
    </row>
    <row r="82" spans="1:35" ht="144" customHeight="1" x14ac:dyDescent="0.2">
      <c r="A82" s="36">
        <v>78</v>
      </c>
      <c r="B82" s="80" t="s">
        <v>218</v>
      </c>
      <c r="C82" s="50" t="s">
        <v>265</v>
      </c>
      <c r="D82" s="50" t="s">
        <v>291</v>
      </c>
      <c r="E82" s="54" t="s">
        <v>37</v>
      </c>
      <c r="F82" s="59">
        <v>42000000</v>
      </c>
      <c r="G82" s="61" t="s">
        <v>335</v>
      </c>
      <c r="H82" s="64">
        <v>10308197</v>
      </c>
      <c r="I82" s="63">
        <v>2</v>
      </c>
      <c r="J82" s="32"/>
      <c r="K82" s="16"/>
      <c r="L82" s="33"/>
      <c r="M82" s="25"/>
      <c r="N82" s="26"/>
      <c r="O82" s="13"/>
      <c r="P82" s="12"/>
      <c r="Q82" s="13"/>
      <c r="R82" s="27"/>
      <c r="S82" s="68">
        <v>42810</v>
      </c>
      <c r="T82" s="86">
        <v>42810</v>
      </c>
      <c r="U82" s="79">
        <v>180</v>
      </c>
      <c r="V82" s="86">
        <v>42993</v>
      </c>
      <c r="W82" s="21"/>
      <c r="X82" s="7"/>
      <c r="Y82" s="7"/>
      <c r="Z82" s="8"/>
      <c r="AA82" s="59">
        <v>42000000</v>
      </c>
      <c r="AB82" s="61">
        <v>157</v>
      </c>
      <c r="AC82" s="61" t="s">
        <v>371</v>
      </c>
      <c r="AD82" s="72" t="s">
        <v>376</v>
      </c>
      <c r="AE82" s="74" t="s">
        <v>388</v>
      </c>
      <c r="AF82" s="6" t="s">
        <v>48</v>
      </c>
      <c r="AG82" s="14" t="s">
        <v>50</v>
      </c>
      <c r="AH82" s="68">
        <v>42993</v>
      </c>
      <c r="AI82" s="29"/>
    </row>
    <row r="83" spans="1:35" ht="144" customHeight="1" x14ac:dyDescent="0.2">
      <c r="A83" s="36">
        <v>79</v>
      </c>
      <c r="B83" s="80" t="s">
        <v>219</v>
      </c>
      <c r="C83" s="50" t="s">
        <v>267</v>
      </c>
      <c r="D83" s="50" t="s">
        <v>291</v>
      </c>
      <c r="E83" s="54" t="s">
        <v>37</v>
      </c>
      <c r="F83" s="59">
        <v>42000000</v>
      </c>
      <c r="G83" s="61" t="s">
        <v>336</v>
      </c>
      <c r="H83" s="64">
        <v>79433973</v>
      </c>
      <c r="I83" s="63">
        <v>7</v>
      </c>
      <c r="J83" s="32"/>
      <c r="K83" s="16"/>
      <c r="L83" s="33"/>
      <c r="M83" s="25"/>
      <c r="N83" s="26"/>
      <c r="O83" s="13"/>
      <c r="P83" s="12"/>
      <c r="Q83" s="13"/>
      <c r="R83" s="27"/>
      <c r="S83" s="68">
        <v>42810</v>
      </c>
      <c r="T83" s="86">
        <v>42811</v>
      </c>
      <c r="U83" s="79">
        <v>180</v>
      </c>
      <c r="V83" s="86">
        <v>42994</v>
      </c>
      <c r="W83" s="21"/>
      <c r="X83" s="7"/>
      <c r="Y83" s="7"/>
      <c r="Z83" s="8"/>
      <c r="AA83" s="59">
        <v>42000000</v>
      </c>
      <c r="AB83" s="61">
        <v>158</v>
      </c>
      <c r="AC83" s="61" t="s">
        <v>371</v>
      </c>
      <c r="AD83" s="72" t="s">
        <v>378</v>
      </c>
      <c r="AE83" s="73" t="s">
        <v>390</v>
      </c>
      <c r="AF83" s="6" t="s">
        <v>48</v>
      </c>
      <c r="AG83" s="14" t="s">
        <v>50</v>
      </c>
      <c r="AH83" s="68">
        <v>42994</v>
      </c>
      <c r="AI83" s="29"/>
    </row>
    <row r="84" spans="1:35" ht="144" customHeight="1" x14ac:dyDescent="0.2">
      <c r="A84" s="36">
        <v>80</v>
      </c>
      <c r="B84" s="80" t="s">
        <v>220</v>
      </c>
      <c r="C84" s="50" t="s">
        <v>263</v>
      </c>
      <c r="D84" s="50" t="s">
        <v>291</v>
      </c>
      <c r="E84" s="54" t="s">
        <v>37</v>
      </c>
      <c r="F84" s="59">
        <v>24000000</v>
      </c>
      <c r="G84" s="61" t="s">
        <v>337</v>
      </c>
      <c r="H84" s="64">
        <v>1098604643</v>
      </c>
      <c r="I84" s="63">
        <v>6</v>
      </c>
      <c r="J84" s="32"/>
      <c r="K84" s="16"/>
      <c r="L84" s="33"/>
      <c r="M84" s="25"/>
      <c r="N84" s="26"/>
      <c r="O84" s="13"/>
      <c r="P84" s="12"/>
      <c r="Q84" s="13"/>
      <c r="R84" s="27"/>
      <c r="S84" s="68">
        <v>42810</v>
      </c>
      <c r="T84" s="86">
        <v>42811</v>
      </c>
      <c r="U84" s="79">
        <v>180</v>
      </c>
      <c r="V84" s="86">
        <v>42994</v>
      </c>
      <c r="W84" s="21"/>
      <c r="X84" s="7"/>
      <c r="Y84" s="7"/>
      <c r="Z84" s="8"/>
      <c r="AA84" s="59">
        <v>24000000</v>
      </c>
      <c r="AB84" s="61">
        <v>164</v>
      </c>
      <c r="AC84" s="61" t="s">
        <v>371</v>
      </c>
      <c r="AD84" s="72" t="s">
        <v>374</v>
      </c>
      <c r="AE84" s="74" t="s">
        <v>386</v>
      </c>
      <c r="AF84" s="6" t="s">
        <v>48</v>
      </c>
      <c r="AG84" s="14" t="s">
        <v>50</v>
      </c>
      <c r="AH84" s="68">
        <v>42994</v>
      </c>
      <c r="AI84" s="29"/>
    </row>
    <row r="85" spans="1:35" ht="144" customHeight="1" x14ac:dyDescent="0.2">
      <c r="A85" s="36">
        <v>81</v>
      </c>
      <c r="B85" s="80" t="s">
        <v>221</v>
      </c>
      <c r="C85" s="50" t="s">
        <v>266</v>
      </c>
      <c r="D85" s="50" t="s">
        <v>291</v>
      </c>
      <c r="E85" s="54" t="s">
        <v>37</v>
      </c>
      <c r="F85" s="59">
        <v>36000000</v>
      </c>
      <c r="G85" s="61" t="s">
        <v>338</v>
      </c>
      <c r="H85" s="64">
        <v>93365991</v>
      </c>
      <c r="I85" s="63">
        <v>9</v>
      </c>
      <c r="J85" s="32"/>
      <c r="K85" s="16"/>
      <c r="L85" s="33"/>
      <c r="M85" s="25"/>
      <c r="N85" s="26"/>
      <c r="O85" s="13"/>
      <c r="P85" s="12"/>
      <c r="Q85" s="13"/>
      <c r="R85" s="27"/>
      <c r="S85" s="68">
        <v>42811</v>
      </c>
      <c r="T85" s="83">
        <v>42816</v>
      </c>
      <c r="U85" s="79">
        <v>180</v>
      </c>
      <c r="V85" s="86">
        <v>42999</v>
      </c>
      <c r="W85" s="21"/>
      <c r="X85" s="7"/>
      <c r="Y85" s="7"/>
      <c r="Z85" s="8"/>
      <c r="AA85" s="59">
        <v>36000000</v>
      </c>
      <c r="AB85" s="61">
        <v>165</v>
      </c>
      <c r="AC85" s="61" t="s">
        <v>371</v>
      </c>
      <c r="AD85" s="72" t="s">
        <v>377</v>
      </c>
      <c r="AE85" s="73" t="s">
        <v>389</v>
      </c>
      <c r="AF85" s="6" t="s">
        <v>48</v>
      </c>
      <c r="AG85" s="14" t="s">
        <v>50</v>
      </c>
      <c r="AH85" s="68">
        <v>42999</v>
      </c>
      <c r="AI85" s="29"/>
    </row>
    <row r="86" spans="1:35" ht="144" customHeight="1" x14ac:dyDescent="0.2">
      <c r="A86" s="36">
        <v>82</v>
      </c>
      <c r="B86" s="80" t="s">
        <v>222</v>
      </c>
      <c r="C86" s="50" t="s">
        <v>274</v>
      </c>
      <c r="D86" s="50" t="s">
        <v>291</v>
      </c>
      <c r="E86" s="54" t="s">
        <v>37</v>
      </c>
      <c r="F86" s="59">
        <v>48000000</v>
      </c>
      <c r="G86" s="61" t="s">
        <v>339</v>
      </c>
      <c r="H86" s="64">
        <v>1020781639</v>
      </c>
      <c r="I86" s="63">
        <v>1</v>
      </c>
      <c r="J86" s="32"/>
      <c r="K86" s="16"/>
      <c r="L86" s="33"/>
      <c r="M86" s="25"/>
      <c r="N86" s="26"/>
      <c r="O86" s="13"/>
      <c r="P86" s="12"/>
      <c r="Q86" s="13"/>
      <c r="R86" s="27"/>
      <c r="S86" s="68">
        <v>42815</v>
      </c>
      <c r="T86" s="83">
        <v>42816</v>
      </c>
      <c r="U86" s="79">
        <v>180</v>
      </c>
      <c r="V86" s="84">
        <v>42999</v>
      </c>
      <c r="W86" s="21"/>
      <c r="X86" s="7"/>
      <c r="Y86" s="7"/>
      <c r="Z86" s="8"/>
      <c r="AA86" s="59">
        <v>48000000</v>
      </c>
      <c r="AB86" s="61">
        <v>169</v>
      </c>
      <c r="AC86" s="61" t="s">
        <v>371</v>
      </c>
      <c r="AD86" s="6" t="s">
        <v>172</v>
      </c>
      <c r="AE86" s="10" t="s">
        <v>159</v>
      </c>
      <c r="AF86" s="6" t="s">
        <v>48</v>
      </c>
      <c r="AG86" s="14" t="s">
        <v>50</v>
      </c>
      <c r="AH86" s="69">
        <v>42999</v>
      </c>
      <c r="AI86" s="29"/>
    </row>
    <row r="87" spans="1:35" ht="144" customHeight="1" x14ac:dyDescent="0.2">
      <c r="A87" s="36">
        <v>83</v>
      </c>
      <c r="B87" s="80" t="s">
        <v>223</v>
      </c>
      <c r="C87" s="50" t="s">
        <v>275</v>
      </c>
      <c r="D87" s="50" t="s">
        <v>291</v>
      </c>
      <c r="E87" s="57" t="s">
        <v>102</v>
      </c>
      <c r="F87" s="59">
        <v>10800000</v>
      </c>
      <c r="G87" s="61" t="s">
        <v>340</v>
      </c>
      <c r="H87" s="64">
        <v>52321034</v>
      </c>
      <c r="I87" s="63">
        <v>7</v>
      </c>
      <c r="J87" s="32"/>
      <c r="K87" s="16"/>
      <c r="L87" s="33"/>
      <c r="M87" s="25"/>
      <c r="N87" s="26"/>
      <c r="O87" s="13"/>
      <c r="P87" s="12"/>
      <c r="Q87" s="13"/>
      <c r="R87" s="27"/>
      <c r="S87" s="68">
        <v>42815</v>
      </c>
      <c r="T87" s="83">
        <v>42816</v>
      </c>
      <c r="U87" s="79">
        <v>180</v>
      </c>
      <c r="V87" s="84">
        <v>42999</v>
      </c>
      <c r="W87" s="21"/>
      <c r="X87" s="7"/>
      <c r="Y87" s="7"/>
      <c r="Z87" s="8"/>
      <c r="AA87" s="59">
        <v>10800000</v>
      </c>
      <c r="AB87" s="61">
        <v>176</v>
      </c>
      <c r="AC87" s="61" t="s">
        <v>371</v>
      </c>
      <c r="AD87" s="53" t="s">
        <v>165</v>
      </c>
      <c r="AE87" s="75" t="s">
        <v>150</v>
      </c>
      <c r="AF87" s="6" t="s">
        <v>48</v>
      </c>
      <c r="AG87" s="14" t="s">
        <v>50</v>
      </c>
      <c r="AH87" s="69">
        <v>42999</v>
      </c>
      <c r="AI87" s="29"/>
    </row>
    <row r="88" spans="1:35" ht="144" customHeight="1" x14ac:dyDescent="0.2">
      <c r="A88" s="36">
        <v>84</v>
      </c>
      <c r="B88" s="80" t="s">
        <v>224</v>
      </c>
      <c r="C88" s="50" t="s">
        <v>276</v>
      </c>
      <c r="D88" s="50" t="s">
        <v>291</v>
      </c>
      <c r="E88" s="54" t="s">
        <v>37</v>
      </c>
      <c r="F88" s="59">
        <v>54000000</v>
      </c>
      <c r="G88" s="61" t="s">
        <v>341</v>
      </c>
      <c r="H88" s="64">
        <v>19294256</v>
      </c>
      <c r="I88" s="63">
        <v>9</v>
      </c>
      <c r="J88" s="32"/>
      <c r="K88" s="16"/>
      <c r="L88" s="33"/>
      <c r="M88" s="25"/>
      <c r="N88" s="26"/>
      <c r="O88" s="13"/>
      <c r="P88" s="12"/>
      <c r="Q88" s="13"/>
      <c r="R88" s="27"/>
      <c r="S88" s="68">
        <v>42815</v>
      </c>
      <c r="T88" s="83">
        <v>42817</v>
      </c>
      <c r="U88" s="79">
        <v>180</v>
      </c>
      <c r="V88" s="84">
        <v>43000</v>
      </c>
      <c r="W88" s="21"/>
      <c r="X88" s="7"/>
      <c r="Y88" s="7"/>
      <c r="Z88" s="8"/>
      <c r="AA88" s="59">
        <v>54000000</v>
      </c>
      <c r="AB88" s="61">
        <v>171</v>
      </c>
      <c r="AC88" s="61" t="s">
        <v>371</v>
      </c>
      <c r="AD88" s="8" t="s">
        <v>383</v>
      </c>
      <c r="AE88" s="73" t="s">
        <v>395</v>
      </c>
      <c r="AF88" s="6" t="s">
        <v>48</v>
      </c>
      <c r="AG88" s="14" t="s">
        <v>50</v>
      </c>
      <c r="AH88" s="69">
        <v>43000</v>
      </c>
      <c r="AI88" s="29"/>
    </row>
    <row r="89" spans="1:35" ht="144" customHeight="1" x14ac:dyDescent="0.2">
      <c r="A89" s="36">
        <v>85</v>
      </c>
      <c r="B89" s="80" t="s">
        <v>225</v>
      </c>
      <c r="C89" s="50" t="s">
        <v>275</v>
      </c>
      <c r="D89" s="50" t="s">
        <v>291</v>
      </c>
      <c r="E89" s="57" t="s">
        <v>102</v>
      </c>
      <c r="F89" s="59">
        <v>10800000</v>
      </c>
      <c r="G89" s="61" t="s">
        <v>342</v>
      </c>
      <c r="H89" s="64">
        <v>1022955359</v>
      </c>
      <c r="I89" s="63">
        <v>8</v>
      </c>
      <c r="J89" s="32"/>
      <c r="K89" s="16"/>
      <c r="L89" s="33"/>
      <c r="M89" s="25"/>
      <c r="N89" s="26"/>
      <c r="O89" s="13"/>
      <c r="P89" s="12"/>
      <c r="Q89" s="13"/>
      <c r="R89" s="27"/>
      <c r="S89" s="68">
        <v>42815</v>
      </c>
      <c r="T89" s="83">
        <v>42816</v>
      </c>
      <c r="U89" s="79">
        <v>180</v>
      </c>
      <c r="V89" s="84">
        <v>42999</v>
      </c>
      <c r="W89" s="21"/>
      <c r="X89" s="7"/>
      <c r="Y89" s="7"/>
      <c r="Z89" s="8"/>
      <c r="AA89" s="59">
        <v>10800000</v>
      </c>
      <c r="AB89" s="61">
        <v>174</v>
      </c>
      <c r="AC89" s="61" t="s">
        <v>371</v>
      </c>
      <c r="AD89" s="53" t="s">
        <v>165</v>
      </c>
      <c r="AE89" s="75" t="s">
        <v>150</v>
      </c>
      <c r="AF89" s="6" t="s">
        <v>48</v>
      </c>
      <c r="AG89" s="14" t="s">
        <v>50</v>
      </c>
      <c r="AH89" s="69">
        <v>42999</v>
      </c>
      <c r="AI89" s="29"/>
    </row>
    <row r="90" spans="1:35" ht="144" customHeight="1" x14ac:dyDescent="0.2">
      <c r="A90" s="36">
        <v>86</v>
      </c>
      <c r="B90" s="80" t="s">
        <v>226</v>
      </c>
      <c r="C90" s="50" t="s">
        <v>277</v>
      </c>
      <c r="D90" s="50" t="s">
        <v>291</v>
      </c>
      <c r="E90" s="54" t="s">
        <v>37</v>
      </c>
      <c r="F90" s="59">
        <v>27000000</v>
      </c>
      <c r="G90" s="61" t="s">
        <v>343</v>
      </c>
      <c r="H90" s="64">
        <v>1019009917</v>
      </c>
      <c r="I90" s="63">
        <v>1</v>
      </c>
      <c r="J90" s="32"/>
      <c r="K90" s="16"/>
      <c r="L90" s="33"/>
      <c r="M90" s="25"/>
      <c r="N90" s="26"/>
      <c r="O90" s="13"/>
      <c r="P90" s="12"/>
      <c r="Q90" s="13"/>
      <c r="R90" s="27"/>
      <c r="S90" s="68">
        <v>42815</v>
      </c>
      <c r="T90" s="83">
        <v>42816</v>
      </c>
      <c r="U90" s="79">
        <v>180</v>
      </c>
      <c r="V90" s="84">
        <v>42999</v>
      </c>
      <c r="W90" s="21"/>
      <c r="X90" s="7"/>
      <c r="Y90" s="7"/>
      <c r="Z90" s="8"/>
      <c r="AA90" s="59">
        <v>27000000</v>
      </c>
      <c r="AB90" s="61">
        <v>178</v>
      </c>
      <c r="AC90" s="61" t="s">
        <v>371</v>
      </c>
      <c r="AD90" s="53" t="s">
        <v>165</v>
      </c>
      <c r="AE90" s="75" t="s">
        <v>150</v>
      </c>
      <c r="AF90" s="6" t="s">
        <v>48</v>
      </c>
      <c r="AG90" s="14" t="s">
        <v>50</v>
      </c>
      <c r="AH90" s="69">
        <v>42999</v>
      </c>
      <c r="AI90" s="29"/>
    </row>
    <row r="91" spans="1:35" ht="144" customHeight="1" x14ac:dyDescent="0.2">
      <c r="A91" s="36">
        <v>87</v>
      </c>
      <c r="B91" s="80" t="s">
        <v>227</v>
      </c>
      <c r="C91" s="50" t="s">
        <v>278</v>
      </c>
      <c r="D91" s="50" t="s">
        <v>291</v>
      </c>
      <c r="E91" s="54" t="s">
        <v>37</v>
      </c>
      <c r="F91" s="59">
        <v>40800000</v>
      </c>
      <c r="G91" s="61" t="s">
        <v>344</v>
      </c>
      <c r="H91" s="64">
        <v>46676852</v>
      </c>
      <c r="I91" s="63">
        <v>7</v>
      </c>
      <c r="J91" s="32"/>
      <c r="K91" s="16"/>
      <c r="L91" s="33"/>
      <c r="M91" s="25"/>
      <c r="N91" s="26"/>
      <c r="O91" s="13"/>
      <c r="P91" s="12"/>
      <c r="Q91" s="13"/>
      <c r="R91" s="27"/>
      <c r="S91" s="68">
        <v>42816</v>
      </c>
      <c r="T91" s="83">
        <v>42817</v>
      </c>
      <c r="U91" s="79">
        <v>180</v>
      </c>
      <c r="V91" s="84">
        <v>43000</v>
      </c>
      <c r="W91" s="21"/>
      <c r="X91" s="7"/>
      <c r="Y91" s="7"/>
      <c r="Z91" s="8"/>
      <c r="AA91" s="59">
        <v>40800000</v>
      </c>
      <c r="AB91" s="61">
        <v>172</v>
      </c>
      <c r="AC91" s="61" t="s">
        <v>373</v>
      </c>
      <c r="AD91" s="41" t="s">
        <v>384</v>
      </c>
      <c r="AE91" s="74" t="s">
        <v>396</v>
      </c>
      <c r="AF91" s="6" t="s">
        <v>48</v>
      </c>
      <c r="AG91" s="14" t="s">
        <v>50</v>
      </c>
      <c r="AH91" s="69">
        <v>43000</v>
      </c>
      <c r="AI91" s="29"/>
    </row>
    <row r="92" spans="1:35" ht="144" customHeight="1" x14ac:dyDescent="0.2">
      <c r="A92" s="36">
        <v>88</v>
      </c>
      <c r="B92" s="80" t="s">
        <v>228</v>
      </c>
      <c r="C92" s="50" t="s">
        <v>279</v>
      </c>
      <c r="D92" s="50" t="s">
        <v>291</v>
      </c>
      <c r="E92" s="54" t="s">
        <v>37</v>
      </c>
      <c r="F92" s="59">
        <v>48000000</v>
      </c>
      <c r="G92" s="61" t="s">
        <v>345</v>
      </c>
      <c r="H92" s="64">
        <v>4119625</v>
      </c>
      <c r="I92" s="63">
        <v>0</v>
      </c>
      <c r="J92" s="32"/>
      <c r="K92" s="16"/>
      <c r="L92" s="33"/>
      <c r="M92" s="25"/>
      <c r="N92" s="26"/>
      <c r="O92" s="13"/>
      <c r="P92" s="12"/>
      <c r="Q92" s="13"/>
      <c r="R92" s="27"/>
      <c r="S92" s="68">
        <v>42816</v>
      </c>
      <c r="T92" s="83">
        <v>42817</v>
      </c>
      <c r="U92" s="79">
        <v>180</v>
      </c>
      <c r="V92" s="84">
        <v>43000</v>
      </c>
      <c r="W92" s="21"/>
      <c r="X92" s="7"/>
      <c r="Y92" s="7"/>
      <c r="Z92" s="8"/>
      <c r="AA92" s="59">
        <v>48000000</v>
      </c>
      <c r="AB92" s="78">
        <v>173</v>
      </c>
      <c r="AC92" s="61" t="s">
        <v>371</v>
      </c>
      <c r="AD92" s="72" t="s">
        <v>378</v>
      </c>
      <c r="AE92" s="73" t="s">
        <v>390</v>
      </c>
      <c r="AF92" s="6" t="s">
        <v>48</v>
      </c>
      <c r="AG92" s="14" t="s">
        <v>50</v>
      </c>
      <c r="AH92" s="69">
        <v>43000</v>
      </c>
      <c r="AI92" s="29"/>
    </row>
    <row r="93" spans="1:35" ht="144" customHeight="1" x14ac:dyDescent="0.2">
      <c r="A93" s="36">
        <v>89</v>
      </c>
      <c r="B93" s="80" t="s">
        <v>229</v>
      </c>
      <c r="C93" s="50" t="s">
        <v>275</v>
      </c>
      <c r="D93" s="50" t="s">
        <v>291</v>
      </c>
      <c r="E93" s="9" t="s">
        <v>102</v>
      </c>
      <c r="F93" s="59">
        <v>15000000</v>
      </c>
      <c r="G93" s="61" t="s">
        <v>346</v>
      </c>
      <c r="H93" s="64">
        <v>19377707</v>
      </c>
      <c r="I93" s="63">
        <v>6</v>
      </c>
      <c r="J93" s="32"/>
      <c r="K93" s="16"/>
      <c r="L93" s="33"/>
      <c r="M93" s="25"/>
      <c r="N93" s="26"/>
      <c r="O93" s="13"/>
      <c r="P93" s="12"/>
      <c r="Q93" s="13"/>
      <c r="R93" s="27"/>
      <c r="S93" s="68">
        <v>42816</v>
      </c>
      <c r="T93" s="83">
        <v>42817</v>
      </c>
      <c r="U93" s="79">
        <v>180</v>
      </c>
      <c r="V93" s="84">
        <v>43000</v>
      </c>
      <c r="W93" s="21"/>
      <c r="X93" s="7"/>
      <c r="Y93" s="7"/>
      <c r="Z93" s="8"/>
      <c r="AA93" s="59">
        <v>15000000</v>
      </c>
      <c r="AB93" s="61">
        <v>177</v>
      </c>
      <c r="AC93" s="61" t="s">
        <v>371</v>
      </c>
      <c r="AD93" s="53" t="s">
        <v>165</v>
      </c>
      <c r="AE93" s="75" t="s">
        <v>150</v>
      </c>
      <c r="AF93" s="6" t="s">
        <v>48</v>
      </c>
      <c r="AG93" s="14" t="s">
        <v>50</v>
      </c>
      <c r="AH93" s="69">
        <v>43000</v>
      </c>
      <c r="AI93" s="29"/>
    </row>
    <row r="94" spans="1:35" ht="144" customHeight="1" x14ac:dyDescent="0.2">
      <c r="A94" s="36">
        <v>90</v>
      </c>
      <c r="B94" s="80" t="s">
        <v>230</v>
      </c>
      <c r="C94" s="50" t="s">
        <v>275</v>
      </c>
      <c r="D94" s="50" t="s">
        <v>291</v>
      </c>
      <c r="E94" s="9" t="s">
        <v>102</v>
      </c>
      <c r="F94" s="59">
        <v>15000000</v>
      </c>
      <c r="G94" s="61" t="s">
        <v>347</v>
      </c>
      <c r="H94" s="64">
        <v>84101457</v>
      </c>
      <c r="I94" s="63">
        <v>1</v>
      </c>
      <c r="J94" s="32"/>
      <c r="K94" s="16"/>
      <c r="L94" s="33"/>
      <c r="M94" s="25"/>
      <c r="N94" s="26"/>
      <c r="O94" s="13"/>
      <c r="P94" s="12"/>
      <c r="Q94" s="13"/>
      <c r="R94" s="27"/>
      <c r="S94" s="68">
        <v>42816</v>
      </c>
      <c r="T94" s="83">
        <v>42817</v>
      </c>
      <c r="U94" s="79">
        <v>180</v>
      </c>
      <c r="V94" s="84">
        <v>43000</v>
      </c>
      <c r="W94" s="21"/>
      <c r="X94" s="7"/>
      <c r="Y94" s="7"/>
      <c r="Z94" s="8"/>
      <c r="AA94" s="59">
        <v>15000000</v>
      </c>
      <c r="AB94" s="61">
        <v>175</v>
      </c>
      <c r="AC94" s="61" t="s">
        <v>371</v>
      </c>
      <c r="AD94" s="53" t="s">
        <v>165</v>
      </c>
      <c r="AE94" s="75" t="s">
        <v>150</v>
      </c>
      <c r="AF94" s="6" t="s">
        <v>48</v>
      </c>
      <c r="AG94" s="14" t="s">
        <v>50</v>
      </c>
      <c r="AH94" s="69">
        <v>43000</v>
      </c>
      <c r="AI94" s="29"/>
    </row>
    <row r="95" spans="1:35" ht="144" customHeight="1" x14ac:dyDescent="0.2">
      <c r="A95" s="36">
        <v>91</v>
      </c>
      <c r="B95" s="80" t="s">
        <v>231</v>
      </c>
      <c r="C95" s="50" t="s">
        <v>275</v>
      </c>
      <c r="D95" s="50" t="s">
        <v>291</v>
      </c>
      <c r="E95" s="9" t="s">
        <v>102</v>
      </c>
      <c r="F95" s="60">
        <v>15000000</v>
      </c>
      <c r="G95" s="61" t="s">
        <v>348</v>
      </c>
      <c r="H95" s="65">
        <v>1026257724</v>
      </c>
      <c r="I95" s="63">
        <v>3</v>
      </c>
      <c r="J95" s="32"/>
      <c r="K95" s="16"/>
      <c r="L95" s="33"/>
      <c r="M95" s="25"/>
      <c r="N95" s="26"/>
      <c r="O95" s="13"/>
      <c r="P95" s="12"/>
      <c r="Q95" s="13"/>
      <c r="R95" s="27"/>
      <c r="S95" s="68">
        <v>42816</v>
      </c>
      <c r="T95" s="83">
        <v>42817</v>
      </c>
      <c r="U95" s="79">
        <v>180</v>
      </c>
      <c r="V95" s="84">
        <v>43000</v>
      </c>
      <c r="W95" s="21"/>
      <c r="X95" s="7"/>
      <c r="Y95" s="7"/>
      <c r="Z95" s="8"/>
      <c r="AA95" s="60">
        <v>15000000</v>
      </c>
      <c r="AB95" s="61">
        <v>180</v>
      </c>
      <c r="AC95" s="50" t="s">
        <v>371</v>
      </c>
      <c r="AD95" s="53" t="s">
        <v>165</v>
      </c>
      <c r="AE95" s="75" t="s">
        <v>150</v>
      </c>
      <c r="AF95" s="6" t="s">
        <v>48</v>
      </c>
      <c r="AG95" s="14" t="s">
        <v>50</v>
      </c>
      <c r="AH95" s="69">
        <v>43000</v>
      </c>
      <c r="AI95" s="29"/>
    </row>
    <row r="96" spans="1:35" ht="144" customHeight="1" x14ac:dyDescent="0.2">
      <c r="A96" s="36">
        <v>92</v>
      </c>
      <c r="B96" s="80" t="s">
        <v>232</v>
      </c>
      <c r="C96" s="50" t="s">
        <v>271</v>
      </c>
      <c r="D96" s="50" t="s">
        <v>291</v>
      </c>
      <c r="E96" s="54" t="s">
        <v>37</v>
      </c>
      <c r="F96" s="60">
        <v>42000000</v>
      </c>
      <c r="G96" s="61" t="s">
        <v>349</v>
      </c>
      <c r="H96" s="65">
        <v>7179444</v>
      </c>
      <c r="I96" s="63">
        <v>1</v>
      </c>
      <c r="J96" s="32"/>
      <c r="K96" s="16"/>
      <c r="L96" s="33"/>
      <c r="M96" s="25"/>
      <c r="N96" s="26"/>
      <c r="O96" s="13"/>
      <c r="P96" s="12"/>
      <c r="Q96" s="13"/>
      <c r="R96" s="27"/>
      <c r="S96" s="68">
        <v>42816</v>
      </c>
      <c r="T96" s="83">
        <v>42817</v>
      </c>
      <c r="U96" s="79">
        <v>180</v>
      </c>
      <c r="V96" s="84">
        <v>43000</v>
      </c>
      <c r="W96" s="21"/>
      <c r="X96" s="7"/>
      <c r="Y96" s="7"/>
      <c r="Z96" s="8"/>
      <c r="AA96" s="60">
        <v>42000000</v>
      </c>
      <c r="AB96" s="61">
        <v>181</v>
      </c>
      <c r="AC96" s="50" t="s">
        <v>371</v>
      </c>
      <c r="AD96" s="41" t="s">
        <v>381</v>
      </c>
      <c r="AE96" s="74" t="s">
        <v>393</v>
      </c>
      <c r="AF96" s="6" t="s">
        <v>48</v>
      </c>
      <c r="AG96" s="14" t="s">
        <v>50</v>
      </c>
      <c r="AH96" s="69">
        <v>43000</v>
      </c>
      <c r="AI96" s="29"/>
    </row>
    <row r="97" spans="1:35" ht="144" customHeight="1" x14ac:dyDescent="0.2">
      <c r="A97" s="36">
        <v>93</v>
      </c>
      <c r="B97" s="80" t="s">
        <v>233</v>
      </c>
      <c r="C97" s="50" t="s">
        <v>280</v>
      </c>
      <c r="D97" s="50" t="s">
        <v>291</v>
      </c>
      <c r="E97" s="54" t="s">
        <v>37</v>
      </c>
      <c r="F97" s="60">
        <v>24900000</v>
      </c>
      <c r="G97" s="61" t="s">
        <v>350</v>
      </c>
      <c r="H97" s="65">
        <v>39685468</v>
      </c>
      <c r="I97" s="63">
        <v>4</v>
      </c>
      <c r="J97" s="32"/>
      <c r="K97" s="16"/>
      <c r="L97" s="33"/>
      <c r="M97" s="25"/>
      <c r="N97" s="26"/>
      <c r="O97" s="13"/>
      <c r="P97" s="12"/>
      <c r="Q97" s="13"/>
      <c r="R97" s="27"/>
      <c r="S97" s="68">
        <v>42816</v>
      </c>
      <c r="T97" s="83">
        <v>42817</v>
      </c>
      <c r="U97" s="79">
        <v>180</v>
      </c>
      <c r="V97" s="84">
        <v>43000</v>
      </c>
      <c r="W97" s="21"/>
      <c r="X97" s="7"/>
      <c r="Y97" s="7"/>
      <c r="Z97" s="8"/>
      <c r="AA97" s="60">
        <v>24900000</v>
      </c>
      <c r="AB97" s="61">
        <v>182</v>
      </c>
      <c r="AC97" s="50" t="s">
        <v>373</v>
      </c>
      <c r="AD97" s="41" t="s">
        <v>384</v>
      </c>
      <c r="AE97" s="74" t="s">
        <v>396</v>
      </c>
      <c r="AF97" s="6" t="s">
        <v>48</v>
      </c>
      <c r="AG97" s="14" t="s">
        <v>50</v>
      </c>
      <c r="AH97" s="69">
        <v>43000</v>
      </c>
      <c r="AI97" s="29"/>
    </row>
    <row r="98" spans="1:35" ht="144" customHeight="1" x14ac:dyDescent="0.2">
      <c r="A98" s="36">
        <v>94</v>
      </c>
      <c r="B98" s="80" t="s">
        <v>234</v>
      </c>
      <c r="C98" s="50" t="s">
        <v>97</v>
      </c>
      <c r="D98" s="50" t="s">
        <v>291</v>
      </c>
      <c r="E98" s="54" t="s">
        <v>37</v>
      </c>
      <c r="F98" s="60">
        <v>30000000</v>
      </c>
      <c r="G98" s="61" t="s">
        <v>351</v>
      </c>
      <c r="H98" s="66">
        <v>79732873</v>
      </c>
      <c r="I98" s="63">
        <v>1</v>
      </c>
      <c r="J98" s="32"/>
      <c r="K98" s="16"/>
      <c r="L98" s="33"/>
      <c r="M98" s="25"/>
      <c r="N98" s="26"/>
      <c r="O98" s="13"/>
      <c r="P98" s="12"/>
      <c r="Q98" s="13"/>
      <c r="R98" s="27"/>
      <c r="S98" s="68">
        <v>42816</v>
      </c>
      <c r="T98" s="83">
        <v>42817</v>
      </c>
      <c r="U98" s="79">
        <v>180</v>
      </c>
      <c r="V98" s="84">
        <v>42816</v>
      </c>
      <c r="W98" s="21"/>
      <c r="X98" s="7"/>
      <c r="Y98" s="7"/>
      <c r="Z98" s="8"/>
      <c r="AA98" s="60">
        <v>30000000</v>
      </c>
      <c r="AB98" s="61">
        <v>183</v>
      </c>
      <c r="AC98" s="50" t="s">
        <v>371</v>
      </c>
      <c r="AD98" s="72" t="s">
        <v>169</v>
      </c>
      <c r="AE98" s="73" t="s">
        <v>155</v>
      </c>
      <c r="AF98" s="6" t="s">
        <v>48</v>
      </c>
      <c r="AG98" s="14" t="s">
        <v>50</v>
      </c>
      <c r="AH98" s="69">
        <v>42816</v>
      </c>
      <c r="AI98" s="29"/>
    </row>
    <row r="99" spans="1:35" ht="144" customHeight="1" x14ac:dyDescent="0.2">
      <c r="A99" s="36">
        <v>95</v>
      </c>
      <c r="B99" s="80" t="s">
        <v>235</v>
      </c>
      <c r="C99" s="50" t="s">
        <v>281</v>
      </c>
      <c r="D99" s="50" t="s">
        <v>291</v>
      </c>
      <c r="E99" s="54" t="s">
        <v>37</v>
      </c>
      <c r="F99" s="60">
        <v>48000000</v>
      </c>
      <c r="G99" s="61" t="s">
        <v>352</v>
      </c>
      <c r="H99" s="65">
        <v>1019027488</v>
      </c>
      <c r="I99" s="63">
        <v>8</v>
      </c>
      <c r="J99" s="32"/>
      <c r="K99" s="16"/>
      <c r="L99" s="33"/>
      <c r="M99" s="25"/>
      <c r="N99" s="26"/>
      <c r="O99" s="13"/>
      <c r="P99" s="12"/>
      <c r="Q99" s="13"/>
      <c r="R99" s="27"/>
      <c r="S99" s="68">
        <v>42816</v>
      </c>
      <c r="T99" s="86">
        <v>42817</v>
      </c>
      <c r="U99" s="79">
        <v>180</v>
      </c>
      <c r="V99" s="86">
        <v>42816</v>
      </c>
      <c r="W99" s="21"/>
      <c r="X99" s="7"/>
      <c r="Y99" s="7"/>
      <c r="Z99" s="8"/>
      <c r="AA99" s="60">
        <v>48000000</v>
      </c>
      <c r="AB99" s="61">
        <v>184</v>
      </c>
      <c r="AC99" s="50" t="s">
        <v>371</v>
      </c>
      <c r="AD99" s="41" t="s">
        <v>381</v>
      </c>
      <c r="AE99" s="74" t="s">
        <v>393</v>
      </c>
      <c r="AF99" s="6" t="s">
        <v>48</v>
      </c>
      <c r="AG99" s="14" t="s">
        <v>50</v>
      </c>
      <c r="AH99" s="68">
        <v>42816</v>
      </c>
      <c r="AI99" s="29"/>
    </row>
    <row r="100" spans="1:35" ht="144" customHeight="1" x14ac:dyDescent="0.2">
      <c r="A100" s="36">
        <v>96</v>
      </c>
      <c r="B100" s="80" t="s">
        <v>236</v>
      </c>
      <c r="C100" s="50" t="s">
        <v>282</v>
      </c>
      <c r="D100" s="50" t="s">
        <v>291</v>
      </c>
      <c r="E100" s="54" t="s">
        <v>37</v>
      </c>
      <c r="F100" s="60">
        <v>48000000</v>
      </c>
      <c r="G100" s="61" t="s">
        <v>353</v>
      </c>
      <c r="H100" s="65">
        <v>79648839</v>
      </c>
      <c r="I100" s="63">
        <v>1</v>
      </c>
      <c r="J100" s="32"/>
      <c r="K100" s="16"/>
      <c r="L100" s="33"/>
      <c r="M100" s="25"/>
      <c r="N100" s="26"/>
      <c r="O100" s="13"/>
      <c r="P100" s="12"/>
      <c r="Q100" s="13"/>
      <c r="R100" s="27"/>
      <c r="S100" s="68">
        <v>42818</v>
      </c>
      <c r="T100" s="86">
        <v>42818</v>
      </c>
      <c r="U100" s="79">
        <v>180</v>
      </c>
      <c r="V100" s="86">
        <v>43001</v>
      </c>
      <c r="W100" s="21"/>
      <c r="X100" s="7"/>
      <c r="Y100" s="7"/>
      <c r="Z100" s="8"/>
      <c r="AA100" s="60">
        <v>48000000</v>
      </c>
      <c r="AB100" s="61">
        <v>185</v>
      </c>
      <c r="AC100" s="50" t="s">
        <v>373</v>
      </c>
      <c r="AD100" s="41" t="s">
        <v>384</v>
      </c>
      <c r="AE100" s="74" t="s">
        <v>396</v>
      </c>
      <c r="AF100" s="6" t="s">
        <v>48</v>
      </c>
      <c r="AG100" s="14" t="s">
        <v>50</v>
      </c>
      <c r="AH100" s="68">
        <v>43001</v>
      </c>
      <c r="AI100" s="29"/>
    </row>
    <row r="101" spans="1:35" ht="144" customHeight="1" x14ac:dyDescent="0.2">
      <c r="A101" s="36">
        <v>97</v>
      </c>
      <c r="B101" s="80" t="s">
        <v>237</v>
      </c>
      <c r="C101" s="50" t="s">
        <v>283</v>
      </c>
      <c r="D101" s="50" t="s">
        <v>291</v>
      </c>
      <c r="E101" s="54" t="s">
        <v>37</v>
      </c>
      <c r="F101" s="60">
        <v>36000000</v>
      </c>
      <c r="G101" s="61" t="s">
        <v>354</v>
      </c>
      <c r="H101" s="65">
        <v>1032439330</v>
      </c>
      <c r="I101" s="63">
        <v>9</v>
      </c>
      <c r="J101" s="32"/>
      <c r="K101" s="16"/>
      <c r="L101" s="33"/>
      <c r="M101" s="25"/>
      <c r="N101" s="26"/>
      <c r="O101" s="13"/>
      <c r="P101" s="12"/>
      <c r="Q101" s="13"/>
      <c r="R101" s="27"/>
      <c r="S101" s="68">
        <v>42817</v>
      </c>
      <c r="T101" s="86">
        <v>42818</v>
      </c>
      <c r="U101" s="79">
        <v>180</v>
      </c>
      <c r="V101" s="86">
        <v>43001</v>
      </c>
      <c r="W101" s="21"/>
      <c r="X101" s="7"/>
      <c r="Y101" s="7"/>
      <c r="Z101" s="8"/>
      <c r="AA101" s="60">
        <v>36000000</v>
      </c>
      <c r="AB101" s="61">
        <v>186</v>
      </c>
      <c r="AC101" s="50" t="s">
        <v>373</v>
      </c>
      <c r="AD101" s="41" t="s">
        <v>384</v>
      </c>
      <c r="AE101" s="74" t="s">
        <v>396</v>
      </c>
      <c r="AF101" s="6" t="s">
        <v>48</v>
      </c>
      <c r="AG101" s="14" t="s">
        <v>50</v>
      </c>
      <c r="AH101" s="68">
        <v>43001</v>
      </c>
      <c r="AI101" s="29"/>
    </row>
    <row r="102" spans="1:35" ht="144" customHeight="1" x14ac:dyDescent="0.2">
      <c r="A102" s="36">
        <v>98</v>
      </c>
      <c r="B102" s="80" t="s">
        <v>238</v>
      </c>
      <c r="C102" s="50" t="s">
        <v>97</v>
      </c>
      <c r="D102" s="50" t="s">
        <v>291</v>
      </c>
      <c r="E102" s="54" t="s">
        <v>37</v>
      </c>
      <c r="F102" s="60">
        <v>43200000</v>
      </c>
      <c r="G102" s="61" t="s">
        <v>355</v>
      </c>
      <c r="H102" s="66">
        <v>7170320</v>
      </c>
      <c r="I102" s="63">
        <v>6</v>
      </c>
      <c r="J102" s="32"/>
      <c r="K102" s="16"/>
      <c r="L102" s="33"/>
      <c r="M102" s="25"/>
      <c r="N102" s="26"/>
      <c r="O102" s="13"/>
      <c r="P102" s="12"/>
      <c r="Q102" s="13"/>
      <c r="R102" s="27"/>
      <c r="S102" s="68">
        <v>42817</v>
      </c>
      <c r="T102" s="86">
        <v>42818</v>
      </c>
      <c r="U102" s="79">
        <v>180</v>
      </c>
      <c r="V102" s="86">
        <v>43001</v>
      </c>
      <c r="W102" s="21"/>
      <c r="X102" s="7"/>
      <c r="Y102" s="7"/>
      <c r="Z102" s="8"/>
      <c r="AA102" s="60">
        <v>43200000</v>
      </c>
      <c r="AB102" s="61">
        <v>189</v>
      </c>
      <c r="AC102" s="50" t="s">
        <v>371</v>
      </c>
      <c r="AD102" s="72" t="s">
        <v>169</v>
      </c>
      <c r="AE102" s="73" t="s">
        <v>155</v>
      </c>
      <c r="AF102" s="6" t="s">
        <v>48</v>
      </c>
      <c r="AG102" s="14" t="s">
        <v>50</v>
      </c>
      <c r="AH102" s="68">
        <v>43001</v>
      </c>
      <c r="AI102" s="29"/>
    </row>
    <row r="103" spans="1:35" ht="144" customHeight="1" x14ac:dyDescent="0.2">
      <c r="A103" s="36">
        <v>99</v>
      </c>
      <c r="B103" s="80" t="s">
        <v>239</v>
      </c>
      <c r="C103" s="50" t="s">
        <v>97</v>
      </c>
      <c r="D103" s="50" t="s">
        <v>291</v>
      </c>
      <c r="E103" s="54" t="s">
        <v>37</v>
      </c>
      <c r="F103" s="60">
        <v>43200000</v>
      </c>
      <c r="G103" s="61" t="s">
        <v>356</v>
      </c>
      <c r="H103" s="66">
        <v>19243014</v>
      </c>
      <c r="I103" s="63">
        <v>5</v>
      </c>
      <c r="J103" s="32"/>
      <c r="K103" s="16"/>
      <c r="L103" s="33"/>
      <c r="M103" s="25"/>
      <c r="N103" s="26"/>
      <c r="O103" s="13"/>
      <c r="P103" s="12"/>
      <c r="Q103" s="13"/>
      <c r="R103" s="27"/>
      <c r="S103" s="68">
        <v>42817</v>
      </c>
      <c r="T103" s="86">
        <v>42818</v>
      </c>
      <c r="U103" s="79">
        <v>180</v>
      </c>
      <c r="V103" s="86">
        <v>43001</v>
      </c>
      <c r="W103" s="21"/>
      <c r="X103" s="7"/>
      <c r="Y103" s="7"/>
      <c r="Z103" s="8"/>
      <c r="AA103" s="60">
        <v>43200000</v>
      </c>
      <c r="AB103" s="61">
        <v>187</v>
      </c>
      <c r="AC103" s="50" t="s">
        <v>371</v>
      </c>
      <c r="AD103" s="72" t="s">
        <v>169</v>
      </c>
      <c r="AE103" s="73" t="s">
        <v>155</v>
      </c>
      <c r="AF103" s="6" t="s">
        <v>48</v>
      </c>
      <c r="AG103" s="14" t="s">
        <v>50</v>
      </c>
      <c r="AH103" s="68">
        <v>43001</v>
      </c>
      <c r="AI103" s="29"/>
    </row>
    <row r="104" spans="1:35" ht="144" customHeight="1" x14ac:dyDescent="0.2">
      <c r="A104" s="36">
        <v>100</v>
      </c>
      <c r="B104" s="80" t="s">
        <v>240</v>
      </c>
      <c r="C104" s="50" t="s">
        <v>97</v>
      </c>
      <c r="D104" s="50" t="s">
        <v>291</v>
      </c>
      <c r="E104" s="54" t="s">
        <v>37</v>
      </c>
      <c r="F104" s="60">
        <v>43200000</v>
      </c>
      <c r="G104" s="61" t="s">
        <v>357</v>
      </c>
      <c r="H104" s="66">
        <v>79245172</v>
      </c>
      <c r="I104" s="63">
        <v>8</v>
      </c>
      <c r="J104" s="32"/>
      <c r="K104" s="16"/>
      <c r="L104" s="33"/>
      <c r="M104" s="25"/>
      <c r="N104" s="26"/>
      <c r="O104" s="13"/>
      <c r="P104" s="12"/>
      <c r="Q104" s="13"/>
      <c r="R104" s="27"/>
      <c r="S104" s="68">
        <v>42817</v>
      </c>
      <c r="T104" s="86">
        <v>42818</v>
      </c>
      <c r="U104" s="79">
        <v>180</v>
      </c>
      <c r="V104" s="86">
        <v>43001</v>
      </c>
      <c r="W104" s="21"/>
      <c r="X104" s="7"/>
      <c r="Y104" s="7"/>
      <c r="Z104" s="8"/>
      <c r="AA104" s="60">
        <v>43200000</v>
      </c>
      <c r="AB104" s="61">
        <v>192</v>
      </c>
      <c r="AC104" s="50" t="s">
        <v>371</v>
      </c>
      <c r="AD104" s="72" t="s">
        <v>169</v>
      </c>
      <c r="AE104" s="73" t="s">
        <v>155</v>
      </c>
      <c r="AF104" s="6" t="s">
        <v>48</v>
      </c>
      <c r="AG104" s="14" t="s">
        <v>50</v>
      </c>
      <c r="AH104" s="68">
        <v>43001</v>
      </c>
      <c r="AI104" s="29"/>
    </row>
    <row r="105" spans="1:35" ht="144" customHeight="1" x14ac:dyDescent="0.2">
      <c r="A105" s="36">
        <v>101</v>
      </c>
      <c r="B105" s="80" t="s">
        <v>241</v>
      </c>
      <c r="C105" s="50" t="s">
        <v>97</v>
      </c>
      <c r="D105" s="50" t="s">
        <v>291</v>
      </c>
      <c r="E105" s="54" t="s">
        <v>37</v>
      </c>
      <c r="F105" s="60">
        <v>43200000</v>
      </c>
      <c r="G105" s="61" t="s">
        <v>358</v>
      </c>
      <c r="H105" s="66">
        <v>92548890</v>
      </c>
      <c r="I105" s="63">
        <v>6</v>
      </c>
      <c r="J105" s="32"/>
      <c r="K105" s="16"/>
      <c r="L105" s="33"/>
      <c r="M105" s="25"/>
      <c r="N105" s="26"/>
      <c r="O105" s="13"/>
      <c r="P105" s="12"/>
      <c r="Q105" s="13"/>
      <c r="R105" s="27"/>
      <c r="S105" s="68">
        <v>42817</v>
      </c>
      <c r="T105" s="86">
        <v>42818</v>
      </c>
      <c r="U105" s="79">
        <v>180</v>
      </c>
      <c r="V105" s="86">
        <v>43001</v>
      </c>
      <c r="W105" s="21"/>
      <c r="X105" s="7"/>
      <c r="Y105" s="7"/>
      <c r="Z105" s="8"/>
      <c r="AA105" s="60">
        <v>43200000</v>
      </c>
      <c r="AB105" s="61">
        <v>191</v>
      </c>
      <c r="AC105" s="50" t="s">
        <v>371</v>
      </c>
      <c r="AD105" s="72" t="s">
        <v>169</v>
      </c>
      <c r="AE105" s="73" t="s">
        <v>155</v>
      </c>
      <c r="AF105" s="6" t="s">
        <v>48</v>
      </c>
      <c r="AG105" s="14" t="s">
        <v>50</v>
      </c>
      <c r="AH105" s="68">
        <v>43001</v>
      </c>
      <c r="AI105" s="29"/>
    </row>
    <row r="106" spans="1:35" ht="144" customHeight="1" x14ac:dyDescent="0.2">
      <c r="A106" s="36">
        <v>102</v>
      </c>
      <c r="B106" s="80" t="s">
        <v>242</v>
      </c>
      <c r="C106" s="50" t="s">
        <v>281</v>
      </c>
      <c r="D106" s="50" t="s">
        <v>291</v>
      </c>
      <c r="E106" s="54" t="s">
        <v>37</v>
      </c>
      <c r="F106" s="60">
        <v>36000000</v>
      </c>
      <c r="G106" s="41" t="s">
        <v>397</v>
      </c>
      <c r="H106" s="65">
        <v>79794147</v>
      </c>
      <c r="I106" s="63">
        <v>8</v>
      </c>
      <c r="J106" s="32"/>
      <c r="K106" s="16"/>
      <c r="L106" s="33"/>
      <c r="M106" s="25"/>
      <c r="N106" s="26"/>
      <c r="O106" s="13"/>
      <c r="P106" s="12"/>
      <c r="Q106" s="13"/>
      <c r="R106" s="27"/>
      <c r="S106" s="68">
        <v>42817</v>
      </c>
      <c r="T106" s="45" t="s">
        <v>137</v>
      </c>
      <c r="U106" s="79">
        <v>180</v>
      </c>
      <c r="V106" s="45" t="s">
        <v>137</v>
      </c>
      <c r="W106" s="21"/>
      <c r="X106" s="7"/>
      <c r="Y106" s="7"/>
      <c r="Z106" s="8"/>
      <c r="AA106" s="60">
        <v>36000000</v>
      </c>
      <c r="AB106" s="61">
        <v>188</v>
      </c>
      <c r="AC106" s="50" t="s">
        <v>371</v>
      </c>
      <c r="AD106" s="41" t="s">
        <v>381</v>
      </c>
      <c r="AE106" s="74" t="s">
        <v>393</v>
      </c>
      <c r="AF106" s="6" t="s">
        <v>48</v>
      </c>
      <c r="AG106" s="14" t="s">
        <v>50</v>
      </c>
      <c r="AH106" s="71" t="s">
        <v>137</v>
      </c>
      <c r="AI106" s="29"/>
    </row>
    <row r="107" spans="1:35" ht="144" customHeight="1" x14ac:dyDescent="0.2">
      <c r="A107" s="36">
        <v>103</v>
      </c>
      <c r="B107" s="80" t="s">
        <v>243</v>
      </c>
      <c r="C107" s="50" t="s">
        <v>284</v>
      </c>
      <c r="D107" s="50" t="s">
        <v>291</v>
      </c>
      <c r="E107" s="54" t="s">
        <v>37</v>
      </c>
      <c r="F107" s="60">
        <v>20400000</v>
      </c>
      <c r="G107" s="61" t="s">
        <v>359</v>
      </c>
      <c r="H107" s="65">
        <v>13171587</v>
      </c>
      <c r="I107" s="63">
        <v>1</v>
      </c>
      <c r="J107" s="32"/>
      <c r="K107" s="16"/>
      <c r="L107" s="33"/>
      <c r="M107" s="25"/>
      <c r="N107" s="26"/>
      <c r="O107" s="13"/>
      <c r="P107" s="12"/>
      <c r="Q107" s="13"/>
      <c r="R107" s="27"/>
      <c r="S107" s="68">
        <v>42817</v>
      </c>
      <c r="T107" s="86">
        <v>42818</v>
      </c>
      <c r="U107" s="79">
        <v>90</v>
      </c>
      <c r="V107" s="86">
        <v>42909</v>
      </c>
      <c r="W107" s="21"/>
      <c r="X107" s="7"/>
      <c r="Y107" s="7"/>
      <c r="Z107" s="8"/>
      <c r="AA107" s="60">
        <v>20400000</v>
      </c>
      <c r="AB107" s="61">
        <v>190</v>
      </c>
      <c r="AC107" s="50" t="s">
        <v>373</v>
      </c>
      <c r="AD107" s="41" t="s">
        <v>384</v>
      </c>
      <c r="AE107" s="74" t="s">
        <v>396</v>
      </c>
      <c r="AF107" s="6" t="s">
        <v>48</v>
      </c>
      <c r="AG107" s="14" t="s">
        <v>50</v>
      </c>
      <c r="AH107" s="68">
        <v>42909</v>
      </c>
      <c r="AI107" s="29"/>
    </row>
    <row r="108" spans="1:35" ht="144" customHeight="1" x14ac:dyDescent="0.2">
      <c r="A108" s="36">
        <v>104</v>
      </c>
      <c r="B108" s="80" t="s">
        <v>244</v>
      </c>
      <c r="C108" s="50" t="s">
        <v>274</v>
      </c>
      <c r="D108" s="50" t="s">
        <v>291</v>
      </c>
      <c r="E108" s="54" t="s">
        <v>37</v>
      </c>
      <c r="F108" s="60">
        <v>42000000</v>
      </c>
      <c r="G108" s="61" t="s">
        <v>360</v>
      </c>
      <c r="H108" s="65">
        <v>19395414</v>
      </c>
      <c r="I108" s="63">
        <v>6</v>
      </c>
      <c r="J108" s="32"/>
      <c r="K108" s="16"/>
      <c r="L108" s="33"/>
      <c r="M108" s="25"/>
      <c r="N108" s="26"/>
      <c r="O108" s="13"/>
      <c r="P108" s="12"/>
      <c r="Q108" s="13"/>
      <c r="R108" s="27"/>
      <c r="S108" s="68">
        <v>42817</v>
      </c>
      <c r="T108" s="86">
        <v>42818</v>
      </c>
      <c r="U108" s="79">
        <v>180</v>
      </c>
      <c r="V108" s="86">
        <v>43001</v>
      </c>
      <c r="W108" s="21"/>
      <c r="X108" s="7"/>
      <c r="Y108" s="7"/>
      <c r="Z108" s="8"/>
      <c r="AA108" s="60">
        <v>42000000</v>
      </c>
      <c r="AB108" s="61">
        <v>193</v>
      </c>
      <c r="AC108" s="50" t="s">
        <v>371</v>
      </c>
      <c r="AD108" s="6" t="s">
        <v>172</v>
      </c>
      <c r="AE108" s="10" t="s">
        <v>159</v>
      </c>
      <c r="AF108" s="6" t="s">
        <v>48</v>
      </c>
      <c r="AG108" s="14" t="s">
        <v>50</v>
      </c>
      <c r="AH108" s="68">
        <v>43001</v>
      </c>
      <c r="AI108" s="29"/>
    </row>
    <row r="109" spans="1:35" ht="144" customHeight="1" x14ac:dyDescent="0.2">
      <c r="A109" s="36">
        <v>105</v>
      </c>
      <c r="B109" s="80" t="s">
        <v>245</v>
      </c>
      <c r="C109" s="50" t="s">
        <v>275</v>
      </c>
      <c r="D109" s="50" t="s">
        <v>291</v>
      </c>
      <c r="E109" s="9" t="s">
        <v>102</v>
      </c>
      <c r="F109" s="60">
        <v>10800000</v>
      </c>
      <c r="G109" s="61" t="s">
        <v>361</v>
      </c>
      <c r="H109" s="65">
        <v>1022420203</v>
      </c>
      <c r="I109" s="63">
        <v>1</v>
      </c>
      <c r="J109" s="32"/>
      <c r="K109" s="16"/>
      <c r="L109" s="33"/>
      <c r="M109" s="25"/>
      <c r="N109" s="26"/>
      <c r="O109" s="13"/>
      <c r="P109" s="12"/>
      <c r="Q109" s="13"/>
      <c r="R109" s="27"/>
      <c r="S109" s="68">
        <v>42817</v>
      </c>
      <c r="T109" s="86">
        <v>42818</v>
      </c>
      <c r="U109" s="79">
        <v>180</v>
      </c>
      <c r="V109" s="86">
        <v>43001</v>
      </c>
      <c r="W109" s="21"/>
      <c r="X109" s="7"/>
      <c r="Y109" s="7"/>
      <c r="Z109" s="8"/>
      <c r="AA109" s="60">
        <v>10800000</v>
      </c>
      <c r="AB109" s="61">
        <v>194</v>
      </c>
      <c r="AC109" s="50" t="s">
        <v>371</v>
      </c>
      <c r="AD109" s="53" t="s">
        <v>165</v>
      </c>
      <c r="AE109" s="75" t="s">
        <v>150</v>
      </c>
      <c r="AF109" s="6" t="s">
        <v>48</v>
      </c>
      <c r="AG109" s="14" t="s">
        <v>50</v>
      </c>
      <c r="AH109" s="68">
        <v>43001</v>
      </c>
      <c r="AI109" s="29"/>
    </row>
    <row r="110" spans="1:35" ht="144" customHeight="1" x14ac:dyDescent="0.2">
      <c r="A110" s="36">
        <v>106</v>
      </c>
      <c r="B110" s="80" t="s">
        <v>246</v>
      </c>
      <c r="C110" s="50" t="s">
        <v>97</v>
      </c>
      <c r="D110" s="50" t="s">
        <v>291</v>
      </c>
      <c r="E110" s="54" t="s">
        <v>37</v>
      </c>
      <c r="F110" s="60">
        <v>43200000</v>
      </c>
      <c r="G110" s="61" t="s">
        <v>362</v>
      </c>
      <c r="H110" s="66">
        <v>79876813</v>
      </c>
      <c r="I110" s="63">
        <v>8</v>
      </c>
      <c r="J110" s="32"/>
      <c r="K110" s="16"/>
      <c r="L110" s="33"/>
      <c r="M110" s="25"/>
      <c r="N110" s="26"/>
      <c r="O110" s="13"/>
      <c r="P110" s="12"/>
      <c r="Q110" s="13"/>
      <c r="R110" s="27"/>
      <c r="S110" s="68">
        <v>42817</v>
      </c>
      <c r="T110" s="86">
        <v>42818</v>
      </c>
      <c r="U110" s="79">
        <v>180</v>
      </c>
      <c r="V110" s="86">
        <v>43001</v>
      </c>
      <c r="W110" s="21"/>
      <c r="X110" s="7"/>
      <c r="Y110" s="7"/>
      <c r="Z110" s="8"/>
      <c r="AA110" s="60">
        <v>43200000</v>
      </c>
      <c r="AB110" s="61">
        <v>196</v>
      </c>
      <c r="AC110" s="50" t="s">
        <v>371</v>
      </c>
      <c r="AD110" s="72" t="s">
        <v>169</v>
      </c>
      <c r="AE110" s="73" t="s">
        <v>155</v>
      </c>
      <c r="AF110" s="6" t="s">
        <v>48</v>
      </c>
      <c r="AG110" s="14" t="s">
        <v>50</v>
      </c>
      <c r="AH110" s="68">
        <v>43001</v>
      </c>
      <c r="AI110" s="29"/>
    </row>
    <row r="111" spans="1:35" ht="144" customHeight="1" x14ac:dyDescent="0.2">
      <c r="A111" s="36">
        <v>107</v>
      </c>
      <c r="B111" s="80" t="s">
        <v>247</v>
      </c>
      <c r="C111" s="50" t="s">
        <v>272</v>
      </c>
      <c r="D111" s="50" t="s">
        <v>291</v>
      </c>
      <c r="E111" s="54" t="s">
        <v>37</v>
      </c>
      <c r="F111" s="60">
        <v>24000000</v>
      </c>
      <c r="G111" s="61" t="s">
        <v>363</v>
      </c>
      <c r="H111" s="65">
        <v>1052395991</v>
      </c>
      <c r="I111" s="63">
        <v>9</v>
      </c>
      <c r="J111" s="32"/>
      <c r="K111" s="16"/>
      <c r="L111" s="33"/>
      <c r="M111" s="25"/>
      <c r="N111" s="26"/>
      <c r="O111" s="13"/>
      <c r="P111" s="12"/>
      <c r="Q111" s="13"/>
      <c r="R111" s="27"/>
      <c r="S111" s="68">
        <v>42817</v>
      </c>
      <c r="T111" s="86">
        <v>42818</v>
      </c>
      <c r="U111" s="79">
        <v>180</v>
      </c>
      <c r="V111" s="86">
        <v>43001</v>
      </c>
      <c r="W111" s="21"/>
      <c r="X111" s="7"/>
      <c r="Y111" s="7"/>
      <c r="Z111" s="8"/>
      <c r="AA111" s="60">
        <v>24000000</v>
      </c>
      <c r="AB111" s="61">
        <v>195</v>
      </c>
      <c r="AC111" s="50" t="s">
        <v>371</v>
      </c>
      <c r="AD111" s="72" t="s">
        <v>382</v>
      </c>
      <c r="AE111" s="73" t="s">
        <v>394</v>
      </c>
      <c r="AF111" s="6" t="s">
        <v>48</v>
      </c>
      <c r="AG111" s="14" t="s">
        <v>50</v>
      </c>
      <c r="AH111" s="68">
        <v>43001</v>
      </c>
      <c r="AI111" s="29"/>
    </row>
    <row r="112" spans="1:35" ht="144" customHeight="1" x14ac:dyDescent="0.2">
      <c r="A112" s="36">
        <v>108</v>
      </c>
      <c r="B112" s="80" t="s">
        <v>248</v>
      </c>
      <c r="C112" s="50" t="s">
        <v>285</v>
      </c>
      <c r="D112" s="50" t="s">
        <v>291</v>
      </c>
      <c r="E112" s="54" t="s">
        <v>37</v>
      </c>
      <c r="F112" s="60">
        <v>54000000</v>
      </c>
      <c r="G112" s="61" t="s">
        <v>364</v>
      </c>
      <c r="H112" s="65">
        <v>74180403</v>
      </c>
      <c r="I112" s="63">
        <v>5</v>
      </c>
      <c r="J112" s="32"/>
      <c r="K112" s="16"/>
      <c r="L112" s="33"/>
      <c r="M112" s="25"/>
      <c r="N112" s="26"/>
      <c r="O112" s="13"/>
      <c r="P112" s="12"/>
      <c r="Q112" s="13"/>
      <c r="R112" s="27"/>
      <c r="S112" s="68">
        <v>42817</v>
      </c>
      <c r="T112" s="86">
        <v>42822</v>
      </c>
      <c r="U112" s="79">
        <v>180</v>
      </c>
      <c r="V112" s="86">
        <v>43005</v>
      </c>
      <c r="W112" s="21"/>
      <c r="X112" s="7"/>
      <c r="Y112" s="7"/>
      <c r="Z112" s="8"/>
      <c r="AA112" s="60">
        <v>54000000</v>
      </c>
      <c r="AB112" s="61">
        <v>198</v>
      </c>
      <c r="AC112" s="50" t="s">
        <v>371</v>
      </c>
      <c r="AD112" s="41" t="s">
        <v>379</v>
      </c>
      <c r="AE112" s="73" t="s">
        <v>391</v>
      </c>
      <c r="AF112" s="6" t="s">
        <v>48</v>
      </c>
      <c r="AG112" s="14" t="s">
        <v>50</v>
      </c>
      <c r="AH112" s="68">
        <v>43005</v>
      </c>
      <c r="AI112" s="29"/>
    </row>
    <row r="113" spans="1:35" ht="144" customHeight="1" x14ac:dyDescent="0.2">
      <c r="A113" s="36">
        <v>109</v>
      </c>
      <c r="B113" s="80" t="s">
        <v>249</v>
      </c>
      <c r="C113" s="51" t="s">
        <v>286</v>
      </c>
      <c r="D113" s="50" t="s">
        <v>291</v>
      </c>
      <c r="E113" s="54" t="s">
        <v>37</v>
      </c>
      <c r="F113" s="59">
        <v>48000000</v>
      </c>
      <c r="G113" s="61" t="s">
        <v>365</v>
      </c>
      <c r="H113" s="64">
        <v>51857096</v>
      </c>
      <c r="I113" s="63">
        <v>0</v>
      </c>
      <c r="J113" s="32"/>
      <c r="K113" s="16"/>
      <c r="L113" s="33"/>
      <c r="M113" s="25"/>
      <c r="N113" s="26"/>
      <c r="O113" s="13"/>
      <c r="P113" s="12"/>
      <c r="Q113" s="13"/>
      <c r="R113" s="27"/>
      <c r="S113" s="68">
        <v>42822</v>
      </c>
      <c r="T113" s="86">
        <v>42823</v>
      </c>
      <c r="U113" s="79">
        <v>180</v>
      </c>
      <c r="V113" s="86">
        <v>43006</v>
      </c>
      <c r="W113" s="21"/>
      <c r="X113" s="7"/>
      <c r="Y113" s="7"/>
      <c r="Z113" s="8"/>
      <c r="AA113" s="59">
        <v>48000000</v>
      </c>
      <c r="AB113" s="61">
        <v>203</v>
      </c>
      <c r="AC113" s="50" t="s">
        <v>371</v>
      </c>
      <c r="AD113" s="41" t="s">
        <v>379</v>
      </c>
      <c r="AE113" s="73" t="s">
        <v>391</v>
      </c>
      <c r="AF113" s="6" t="s">
        <v>48</v>
      </c>
      <c r="AG113" s="14" t="s">
        <v>50</v>
      </c>
      <c r="AH113" s="68">
        <v>43006</v>
      </c>
      <c r="AI113" s="29"/>
    </row>
    <row r="114" spans="1:35" ht="144" customHeight="1" x14ac:dyDescent="0.2">
      <c r="A114" s="36">
        <v>110</v>
      </c>
      <c r="B114" s="80" t="s">
        <v>250</v>
      </c>
      <c r="C114" s="52" t="s">
        <v>287</v>
      </c>
      <c r="D114" s="50" t="s">
        <v>291</v>
      </c>
      <c r="E114" s="54" t="s">
        <v>37</v>
      </c>
      <c r="F114" s="59">
        <v>24000000</v>
      </c>
      <c r="G114" s="61" t="s">
        <v>366</v>
      </c>
      <c r="H114" s="64">
        <v>6910422</v>
      </c>
      <c r="I114" s="63">
        <v>3</v>
      </c>
      <c r="J114" s="32"/>
      <c r="K114" s="16"/>
      <c r="L114" s="33"/>
      <c r="M114" s="25"/>
      <c r="N114" s="26"/>
      <c r="O114" s="13"/>
      <c r="P114" s="12"/>
      <c r="Q114" s="13"/>
      <c r="R114" s="27"/>
      <c r="S114" s="68">
        <v>42822</v>
      </c>
      <c r="T114" s="86">
        <v>42823</v>
      </c>
      <c r="U114" s="79">
        <v>90</v>
      </c>
      <c r="V114" s="45">
        <v>42914</v>
      </c>
      <c r="W114" s="21"/>
      <c r="X114" s="7"/>
      <c r="Y114" s="7"/>
      <c r="Z114" s="8"/>
      <c r="AA114" s="59">
        <v>24000000</v>
      </c>
      <c r="AB114" s="61">
        <v>204</v>
      </c>
      <c r="AC114" s="50" t="s">
        <v>371</v>
      </c>
      <c r="AD114" s="72" t="s">
        <v>380</v>
      </c>
      <c r="AE114" s="73" t="s">
        <v>392</v>
      </c>
      <c r="AF114" s="6" t="s">
        <v>48</v>
      </c>
      <c r="AG114" s="14" t="s">
        <v>50</v>
      </c>
      <c r="AH114" s="71">
        <v>42914</v>
      </c>
      <c r="AI114" s="29"/>
    </row>
    <row r="115" spans="1:35" ht="144" customHeight="1" x14ac:dyDescent="0.2">
      <c r="A115" s="36">
        <v>111</v>
      </c>
      <c r="B115" s="80" t="s">
        <v>251</v>
      </c>
      <c r="C115" s="52" t="s">
        <v>97</v>
      </c>
      <c r="D115" s="50" t="s">
        <v>291</v>
      </c>
      <c r="E115" s="54" t="s">
        <v>37</v>
      </c>
      <c r="F115" s="59">
        <v>30000000</v>
      </c>
      <c r="G115" s="61" t="s">
        <v>367</v>
      </c>
      <c r="H115" s="64">
        <v>23782997</v>
      </c>
      <c r="I115" s="63">
        <v>6</v>
      </c>
      <c r="J115" s="32"/>
      <c r="K115" s="16"/>
      <c r="L115" s="33"/>
      <c r="M115" s="25"/>
      <c r="N115" s="26"/>
      <c r="O115" s="13"/>
      <c r="P115" s="12"/>
      <c r="Q115" s="13"/>
      <c r="R115" s="27"/>
      <c r="S115" s="68">
        <v>42824</v>
      </c>
      <c r="T115" s="45">
        <v>42825</v>
      </c>
      <c r="U115" s="79">
        <v>180</v>
      </c>
      <c r="V115" s="45">
        <v>43008</v>
      </c>
      <c r="W115" s="21"/>
      <c r="X115" s="7"/>
      <c r="Y115" s="7"/>
      <c r="Z115" s="8"/>
      <c r="AA115" s="59">
        <v>30000000</v>
      </c>
      <c r="AB115" s="61">
        <v>206</v>
      </c>
      <c r="AC115" s="50" t="s">
        <v>371</v>
      </c>
      <c r="AD115" s="72" t="s">
        <v>169</v>
      </c>
      <c r="AE115" s="73" t="s">
        <v>155</v>
      </c>
      <c r="AF115" s="6" t="s">
        <v>48</v>
      </c>
      <c r="AG115" s="14" t="s">
        <v>50</v>
      </c>
      <c r="AH115" s="71">
        <v>43008</v>
      </c>
      <c r="AI115" s="29"/>
    </row>
    <row r="116" spans="1:35" ht="144" customHeight="1" x14ac:dyDescent="0.2">
      <c r="A116" s="36">
        <v>112</v>
      </c>
      <c r="B116" s="80" t="s">
        <v>252</v>
      </c>
      <c r="C116" s="52" t="s">
        <v>288</v>
      </c>
      <c r="D116" s="50" t="s">
        <v>291</v>
      </c>
      <c r="E116" s="54" t="s">
        <v>37</v>
      </c>
      <c r="F116" s="59">
        <v>54000000</v>
      </c>
      <c r="G116" s="61" t="s">
        <v>368</v>
      </c>
      <c r="H116" s="64">
        <v>4080227</v>
      </c>
      <c r="I116" s="63">
        <v>1</v>
      </c>
      <c r="J116" s="32"/>
      <c r="K116" s="16"/>
      <c r="L116" s="33"/>
      <c r="M116" s="25"/>
      <c r="N116" s="26"/>
      <c r="O116" s="13"/>
      <c r="P116" s="12"/>
      <c r="Q116" s="13"/>
      <c r="R116" s="27"/>
      <c r="S116" s="68">
        <v>42824</v>
      </c>
      <c r="T116" s="86">
        <v>42825</v>
      </c>
      <c r="U116" s="79">
        <v>180</v>
      </c>
      <c r="V116" s="86">
        <v>43008</v>
      </c>
      <c r="W116" s="21"/>
      <c r="X116" s="7"/>
      <c r="Y116" s="7"/>
      <c r="Z116" s="8"/>
      <c r="AA116" s="59">
        <v>54000000</v>
      </c>
      <c r="AB116" s="61">
        <v>207</v>
      </c>
      <c r="AC116" s="50" t="s">
        <v>371</v>
      </c>
      <c r="AD116" s="72" t="s">
        <v>374</v>
      </c>
      <c r="AE116" s="74" t="s">
        <v>386</v>
      </c>
      <c r="AF116" s="6" t="s">
        <v>48</v>
      </c>
      <c r="AG116" s="14" t="s">
        <v>50</v>
      </c>
      <c r="AH116" s="68">
        <v>43008</v>
      </c>
      <c r="AI116" s="29"/>
    </row>
    <row r="117" spans="1:35" ht="144" customHeight="1" x14ac:dyDescent="0.2">
      <c r="A117" s="36">
        <v>113</v>
      </c>
      <c r="B117" s="80" t="s">
        <v>253</v>
      </c>
      <c r="C117" s="52" t="s">
        <v>289</v>
      </c>
      <c r="D117" s="50" t="s">
        <v>291</v>
      </c>
      <c r="E117" s="54" t="s">
        <v>37</v>
      </c>
      <c r="F117" s="59">
        <v>42000000</v>
      </c>
      <c r="G117" s="61" t="s">
        <v>369</v>
      </c>
      <c r="H117" s="64">
        <v>70569821</v>
      </c>
      <c r="I117" s="63">
        <v>8</v>
      </c>
      <c r="J117" s="32"/>
      <c r="K117" s="16"/>
      <c r="L117" s="33"/>
      <c r="M117" s="25"/>
      <c r="N117" s="26"/>
      <c r="O117" s="13"/>
      <c r="P117" s="12"/>
      <c r="Q117" s="13"/>
      <c r="R117" s="27"/>
      <c r="S117" s="68">
        <v>42825</v>
      </c>
      <c r="T117" s="86">
        <v>42829</v>
      </c>
      <c r="U117" s="79">
        <v>180</v>
      </c>
      <c r="V117" s="86">
        <v>43011</v>
      </c>
      <c r="W117" s="21"/>
      <c r="X117" s="7"/>
      <c r="Y117" s="7"/>
      <c r="Z117" s="8"/>
      <c r="AA117" s="59">
        <v>42000000</v>
      </c>
      <c r="AB117" s="61">
        <v>212</v>
      </c>
      <c r="AC117" s="50" t="s">
        <v>371</v>
      </c>
      <c r="AD117" s="72" t="s">
        <v>377</v>
      </c>
      <c r="AE117" s="73" t="s">
        <v>389</v>
      </c>
      <c r="AF117" s="6" t="s">
        <v>48</v>
      </c>
      <c r="AG117" s="14" t="s">
        <v>50</v>
      </c>
      <c r="AH117" s="68">
        <v>43011</v>
      </c>
      <c r="AI117" s="29"/>
    </row>
    <row r="118" spans="1:35" ht="144" customHeight="1" x14ac:dyDescent="0.2">
      <c r="A118" s="36">
        <v>114</v>
      </c>
      <c r="B118" s="80" t="s">
        <v>254</v>
      </c>
      <c r="C118" s="52" t="s">
        <v>290</v>
      </c>
      <c r="D118" s="50" t="s">
        <v>291</v>
      </c>
      <c r="E118" s="54" t="s">
        <v>37</v>
      </c>
      <c r="F118" s="59">
        <v>48000000</v>
      </c>
      <c r="G118" s="61" t="s">
        <v>370</v>
      </c>
      <c r="H118" s="64">
        <v>16739501</v>
      </c>
      <c r="I118" s="63">
        <v>1</v>
      </c>
      <c r="J118" s="32"/>
      <c r="K118" s="16"/>
      <c r="L118" s="33"/>
      <c r="M118" s="25"/>
      <c r="N118" s="26"/>
      <c r="O118" s="13"/>
      <c r="P118" s="12"/>
      <c r="Q118" s="13"/>
      <c r="R118" s="27"/>
      <c r="S118" s="68">
        <v>42825</v>
      </c>
      <c r="T118" s="45">
        <v>42828</v>
      </c>
      <c r="U118" s="79">
        <v>180</v>
      </c>
      <c r="V118" s="45">
        <v>43010</v>
      </c>
      <c r="W118" s="21"/>
      <c r="X118" s="7"/>
      <c r="Y118" s="7"/>
      <c r="Z118" s="8"/>
      <c r="AA118" s="59">
        <v>48000000</v>
      </c>
      <c r="AB118" s="61">
        <v>211</v>
      </c>
      <c r="AC118" s="50" t="s">
        <v>371</v>
      </c>
      <c r="AD118" s="72" t="s">
        <v>382</v>
      </c>
      <c r="AE118" s="73" t="s">
        <v>394</v>
      </c>
      <c r="AF118" s="6" t="s">
        <v>48</v>
      </c>
      <c r="AG118" s="14" t="s">
        <v>50</v>
      </c>
      <c r="AH118" s="71">
        <v>43010</v>
      </c>
      <c r="AI118" s="29"/>
    </row>
    <row r="119" spans="1:35" ht="144" customHeight="1" x14ac:dyDescent="0.2">
      <c r="A119" s="36">
        <v>115</v>
      </c>
      <c r="B119" s="142" t="s">
        <v>398</v>
      </c>
      <c r="C119" s="50" t="s">
        <v>408</v>
      </c>
      <c r="D119" s="6" t="s">
        <v>414</v>
      </c>
      <c r="E119" s="135" t="s">
        <v>37</v>
      </c>
      <c r="F119" s="60">
        <v>15120000</v>
      </c>
      <c r="G119" s="50" t="s">
        <v>416</v>
      </c>
      <c r="H119" s="65">
        <v>800126785</v>
      </c>
      <c r="I119" s="138">
        <v>7</v>
      </c>
      <c r="J119" s="32"/>
      <c r="K119" s="16"/>
      <c r="L119" s="33"/>
      <c r="M119" s="25"/>
      <c r="N119" s="26"/>
      <c r="O119" s="13"/>
      <c r="P119" s="12"/>
      <c r="Q119" s="13"/>
      <c r="R119" s="27"/>
      <c r="S119" s="68">
        <v>42828</v>
      </c>
      <c r="T119" s="68">
        <v>42831</v>
      </c>
      <c r="U119" s="79">
        <v>365</v>
      </c>
      <c r="V119" s="68">
        <v>43195</v>
      </c>
      <c r="W119" s="21"/>
      <c r="X119" s="7"/>
      <c r="Y119" s="7"/>
      <c r="Z119" s="8"/>
      <c r="AA119" s="60">
        <v>15120000</v>
      </c>
      <c r="AB119" s="61">
        <v>136</v>
      </c>
      <c r="AC119" s="50" t="s">
        <v>427</v>
      </c>
      <c r="AD119" s="6" t="s">
        <v>174</v>
      </c>
      <c r="AE119" s="12" t="s">
        <v>162</v>
      </c>
      <c r="AF119" s="6" t="s">
        <v>48</v>
      </c>
      <c r="AG119" s="14" t="s">
        <v>51</v>
      </c>
      <c r="AH119" s="68">
        <v>43195</v>
      </c>
      <c r="AI119" s="29"/>
    </row>
    <row r="120" spans="1:35" ht="144" customHeight="1" x14ac:dyDescent="0.2">
      <c r="A120" s="36">
        <v>116</v>
      </c>
      <c r="B120" s="142" t="s">
        <v>399</v>
      </c>
      <c r="C120" s="50" t="s">
        <v>409</v>
      </c>
      <c r="D120" s="6" t="s">
        <v>414</v>
      </c>
      <c r="E120" s="136" t="s">
        <v>415</v>
      </c>
      <c r="F120" s="60">
        <v>933570</v>
      </c>
      <c r="G120" s="50" t="s">
        <v>417</v>
      </c>
      <c r="H120" s="65">
        <v>52985101</v>
      </c>
      <c r="I120" s="138">
        <v>1</v>
      </c>
      <c r="J120" s="32"/>
      <c r="K120" s="16"/>
      <c r="L120" s="33"/>
      <c r="M120" s="25"/>
      <c r="N120" s="26"/>
      <c r="O120" s="13"/>
      <c r="P120" s="12"/>
      <c r="Q120" s="13"/>
      <c r="R120" s="27"/>
      <c r="S120" s="68">
        <v>42828</v>
      </c>
      <c r="T120" s="68">
        <v>42844</v>
      </c>
      <c r="U120" s="79">
        <v>10</v>
      </c>
      <c r="V120" s="68">
        <v>42859</v>
      </c>
      <c r="W120" s="21"/>
      <c r="X120" s="7"/>
      <c r="Y120" s="7"/>
      <c r="Z120" s="8"/>
      <c r="AA120" s="60">
        <v>933570</v>
      </c>
      <c r="AB120" s="61">
        <v>122</v>
      </c>
      <c r="AC120" s="50" t="s">
        <v>428</v>
      </c>
      <c r="AD120" s="6" t="s">
        <v>174</v>
      </c>
      <c r="AE120" s="12" t="s">
        <v>162</v>
      </c>
      <c r="AF120" s="6" t="s">
        <v>48</v>
      </c>
      <c r="AG120" s="14" t="s">
        <v>51</v>
      </c>
      <c r="AH120" s="68">
        <v>42859</v>
      </c>
      <c r="AI120" s="29"/>
    </row>
    <row r="121" spans="1:35" ht="144" customHeight="1" x14ac:dyDescent="0.2">
      <c r="A121" s="36">
        <v>117</v>
      </c>
      <c r="B121" s="142" t="s">
        <v>400</v>
      </c>
      <c r="C121" s="50" t="s">
        <v>264</v>
      </c>
      <c r="D121" s="28" t="s">
        <v>100</v>
      </c>
      <c r="E121" s="135" t="s">
        <v>37</v>
      </c>
      <c r="F121" s="60">
        <v>24000000</v>
      </c>
      <c r="G121" s="50" t="s">
        <v>418</v>
      </c>
      <c r="H121" s="65">
        <v>1098675234</v>
      </c>
      <c r="I121" s="138">
        <v>0</v>
      </c>
      <c r="J121" s="32"/>
      <c r="K121" s="16"/>
      <c r="L121" s="33"/>
      <c r="M121" s="25"/>
      <c r="N121" s="26"/>
      <c r="O121" s="13"/>
      <c r="P121" s="12"/>
      <c r="Q121" s="13"/>
      <c r="R121" s="27"/>
      <c r="S121" s="68">
        <v>42831</v>
      </c>
      <c r="T121" s="68">
        <v>42832</v>
      </c>
      <c r="U121" s="79">
        <v>180</v>
      </c>
      <c r="V121" s="68">
        <v>43014</v>
      </c>
      <c r="W121" s="21"/>
      <c r="X121" s="7"/>
      <c r="Y121" s="7"/>
      <c r="Z121" s="8"/>
      <c r="AA121" s="60">
        <v>24000000</v>
      </c>
      <c r="AB121" s="61">
        <v>248</v>
      </c>
      <c r="AC121" s="50" t="s">
        <v>371</v>
      </c>
      <c r="AD121" s="72" t="s">
        <v>375</v>
      </c>
      <c r="AE121" s="73" t="s">
        <v>387</v>
      </c>
      <c r="AF121" s="6" t="s">
        <v>48</v>
      </c>
      <c r="AG121" s="14" t="s">
        <v>50</v>
      </c>
      <c r="AH121" s="68">
        <v>43014</v>
      </c>
      <c r="AI121" s="29"/>
    </row>
    <row r="122" spans="1:35" ht="144" customHeight="1" x14ac:dyDescent="0.2">
      <c r="A122" s="36">
        <v>118</v>
      </c>
      <c r="B122" s="142" t="s">
        <v>401</v>
      </c>
      <c r="C122" s="50" t="s">
        <v>410</v>
      </c>
      <c r="D122" s="28" t="s">
        <v>100</v>
      </c>
      <c r="E122" s="135" t="s">
        <v>37</v>
      </c>
      <c r="F122" s="60">
        <v>24000000</v>
      </c>
      <c r="G122" s="50" t="s">
        <v>419</v>
      </c>
      <c r="H122" s="65">
        <v>23521802</v>
      </c>
      <c r="I122" s="138">
        <v>1</v>
      </c>
      <c r="J122" s="32"/>
      <c r="K122" s="16"/>
      <c r="L122" s="33"/>
      <c r="M122" s="25"/>
      <c r="N122" s="26"/>
      <c r="O122" s="13"/>
      <c r="P122" s="12"/>
      <c r="Q122" s="13"/>
      <c r="R122" s="27"/>
      <c r="S122" s="68">
        <v>42831</v>
      </c>
      <c r="T122" s="68">
        <v>42832</v>
      </c>
      <c r="U122" s="79">
        <v>150</v>
      </c>
      <c r="V122" s="68">
        <v>42984</v>
      </c>
      <c r="W122" s="21"/>
      <c r="X122" s="7"/>
      <c r="Y122" s="7"/>
      <c r="Z122" s="8"/>
      <c r="AA122" s="60">
        <v>24000000</v>
      </c>
      <c r="AB122" s="61">
        <v>251</v>
      </c>
      <c r="AC122" s="50" t="s">
        <v>371</v>
      </c>
      <c r="AD122" s="41" t="s">
        <v>171</v>
      </c>
      <c r="AE122" s="74" t="s">
        <v>158</v>
      </c>
      <c r="AF122" s="6" t="s">
        <v>48</v>
      </c>
      <c r="AG122" s="14" t="s">
        <v>50</v>
      </c>
      <c r="AH122" s="68">
        <v>42984</v>
      </c>
      <c r="AI122" s="29"/>
    </row>
    <row r="123" spans="1:35" ht="144" customHeight="1" x14ac:dyDescent="0.2">
      <c r="A123" s="36">
        <v>119</v>
      </c>
      <c r="B123" s="142" t="s">
        <v>402</v>
      </c>
      <c r="C123" s="50" t="s">
        <v>97</v>
      </c>
      <c r="D123" s="28" t="s">
        <v>100</v>
      </c>
      <c r="E123" s="135" t="s">
        <v>37</v>
      </c>
      <c r="F123" s="60">
        <v>54000000</v>
      </c>
      <c r="G123" s="50" t="s">
        <v>420</v>
      </c>
      <c r="H123" s="66">
        <v>79623580</v>
      </c>
      <c r="I123" s="138">
        <v>1</v>
      </c>
      <c r="J123" s="32"/>
      <c r="K123" s="16"/>
      <c r="L123" s="33"/>
      <c r="M123" s="25"/>
      <c r="N123" s="26"/>
      <c r="O123" s="13"/>
      <c r="P123" s="12"/>
      <c r="Q123" s="13"/>
      <c r="R123" s="27"/>
      <c r="S123" s="68">
        <v>42831</v>
      </c>
      <c r="T123" s="68">
        <v>42832</v>
      </c>
      <c r="U123" s="79">
        <v>180</v>
      </c>
      <c r="V123" s="68">
        <v>43014</v>
      </c>
      <c r="W123" s="21"/>
      <c r="X123" s="7"/>
      <c r="Y123" s="7"/>
      <c r="Z123" s="8"/>
      <c r="AA123" s="60">
        <v>54000000</v>
      </c>
      <c r="AB123" s="61">
        <v>253</v>
      </c>
      <c r="AC123" s="50" t="s">
        <v>371</v>
      </c>
      <c r="AD123" s="72" t="s">
        <v>169</v>
      </c>
      <c r="AE123" s="73" t="s">
        <v>155</v>
      </c>
      <c r="AF123" s="6" t="s">
        <v>48</v>
      </c>
      <c r="AG123" s="14" t="s">
        <v>50</v>
      </c>
      <c r="AH123" s="68">
        <v>43014</v>
      </c>
      <c r="AI123" s="29"/>
    </row>
    <row r="124" spans="1:35" ht="144" customHeight="1" x14ac:dyDescent="0.2">
      <c r="A124" s="36">
        <v>120</v>
      </c>
      <c r="B124" s="142" t="s">
        <v>403</v>
      </c>
      <c r="C124" s="50" t="s">
        <v>411</v>
      </c>
      <c r="D124" s="28" t="s">
        <v>100</v>
      </c>
      <c r="E124" s="57" t="s">
        <v>102</v>
      </c>
      <c r="F124" s="60">
        <v>10800000</v>
      </c>
      <c r="G124" s="50" t="s">
        <v>421</v>
      </c>
      <c r="H124" s="65">
        <v>1152449741</v>
      </c>
      <c r="I124" s="138">
        <v>0</v>
      </c>
      <c r="J124" s="32"/>
      <c r="K124" s="16"/>
      <c r="L124" s="33"/>
      <c r="M124" s="25"/>
      <c r="N124" s="26"/>
      <c r="O124" s="13"/>
      <c r="P124" s="12"/>
      <c r="Q124" s="13"/>
      <c r="R124" s="27"/>
      <c r="S124" s="68">
        <v>42831</v>
      </c>
      <c r="T124" s="68">
        <v>42832</v>
      </c>
      <c r="U124" s="79">
        <v>180</v>
      </c>
      <c r="V124" s="68">
        <v>43014</v>
      </c>
      <c r="W124" s="21"/>
      <c r="X124" s="7"/>
      <c r="Y124" s="7"/>
      <c r="Z124" s="8"/>
      <c r="AA124" s="60">
        <v>10800000</v>
      </c>
      <c r="AB124" s="61">
        <v>249</v>
      </c>
      <c r="AC124" s="50" t="s">
        <v>371</v>
      </c>
      <c r="AD124" s="72" t="s">
        <v>169</v>
      </c>
      <c r="AE124" s="73" t="s">
        <v>155</v>
      </c>
      <c r="AF124" s="6" t="s">
        <v>48</v>
      </c>
      <c r="AG124" s="14" t="s">
        <v>50</v>
      </c>
      <c r="AH124" s="68">
        <v>43014</v>
      </c>
      <c r="AI124" s="29"/>
    </row>
    <row r="125" spans="1:35" ht="144" customHeight="1" x14ac:dyDescent="0.2">
      <c r="A125" s="36">
        <v>121</v>
      </c>
      <c r="B125" s="142" t="s">
        <v>404</v>
      </c>
      <c r="C125" s="50" t="s">
        <v>411</v>
      </c>
      <c r="D125" s="28" t="s">
        <v>100</v>
      </c>
      <c r="E125" s="57" t="s">
        <v>102</v>
      </c>
      <c r="F125" s="60">
        <v>10800000</v>
      </c>
      <c r="G125" s="50" t="s">
        <v>422</v>
      </c>
      <c r="H125" s="65">
        <v>1032465031</v>
      </c>
      <c r="I125" s="138">
        <v>0</v>
      </c>
      <c r="J125" s="32"/>
      <c r="K125" s="16"/>
      <c r="L125" s="33"/>
      <c r="M125" s="25"/>
      <c r="N125" s="26"/>
      <c r="O125" s="13"/>
      <c r="P125" s="12"/>
      <c r="Q125" s="13"/>
      <c r="R125" s="27"/>
      <c r="S125" s="68">
        <v>42832</v>
      </c>
      <c r="T125" s="68">
        <v>42843</v>
      </c>
      <c r="U125" s="79">
        <v>180</v>
      </c>
      <c r="V125" s="68">
        <v>43025</v>
      </c>
      <c r="W125" s="21"/>
      <c r="X125" s="7"/>
      <c r="Y125" s="7"/>
      <c r="Z125" s="8"/>
      <c r="AA125" s="60">
        <v>10800000</v>
      </c>
      <c r="AB125" s="61">
        <v>250</v>
      </c>
      <c r="AC125" s="50" t="s">
        <v>371</v>
      </c>
      <c r="AD125" s="72" t="s">
        <v>169</v>
      </c>
      <c r="AE125" s="73" t="s">
        <v>155</v>
      </c>
      <c r="AF125" s="6" t="s">
        <v>48</v>
      </c>
      <c r="AG125" s="14" t="s">
        <v>50</v>
      </c>
      <c r="AH125" s="68">
        <v>43025</v>
      </c>
      <c r="AI125" s="29"/>
    </row>
    <row r="126" spans="1:35" ht="144" customHeight="1" x14ac:dyDescent="0.2">
      <c r="A126" s="36">
        <v>122</v>
      </c>
      <c r="B126" s="142" t="s">
        <v>405</v>
      </c>
      <c r="C126" s="50" t="s">
        <v>412</v>
      </c>
      <c r="D126" s="28" t="s">
        <v>100</v>
      </c>
      <c r="E126" s="135"/>
      <c r="F126" s="60">
        <v>6956740</v>
      </c>
      <c r="G126" s="50" t="s">
        <v>423</v>
      </c>
      <c r="H126" s="66" t="s">
        <v>426</v>
      </c>
      <c r="I126" s="138">
        <v>0</v>
      </c>
      <c r="J126" s="32"/>
      <c r="K126" s="16"/>
      <c r="L126" s="33"/>
      <c r="M126" s="25"/>
      <c r="N126" s="26"/>
      <c r="O126" s="13"/>
      <c r="P126" s="12"/>
      <c r="Q126" s="13"/>
      <c r="R126" s="27"/>
      <c r="S126" s="67">
        <v>42842</v>
      </c>
      <c r="T126" s="140" t="s">
        <v>137</v>
      </c>
      <c r="U126" s="79">
        <v>4</v>
      </c>
      <c r="V126" s="140" t="s">
        <v>137</v>
      </c>
      <c r="W126" s="21"/>
      <c r="X126" s="7"/>
      <c r="Y126" s="7"/>
      <c r="Z126" s="8"/>
      <c r="AA126" s="60">
        <v>6956740</v>
      </c>
      <c r="AB126" s="61">
        <v>32</v>
      </c>
      <c r="AC126" s="50" t="s">
        <v>371</v>
      </c>
      <c r="AD126" s="72" t="s">
        <v>429</v>
      </c>
      <c r="AE126" s="73" t="s">
        <v>431</v>
      </c>
      <c r="AF126" s="6" t="s">
        <v>48</v>
      </c>
      <c r="AG126" s="14" t="s">
        <v>51</v>
      </c>
      <c r="AH126" s="140" t="s">
        <v>137</v>
      </c>
      <c r="AI126" s="29"/>
    </row>
    <row r="127" spans="1:35" ht="144" customHeight="1" x14ac:dyDescent="0.2">
      <c r="A127" s="36">
        <v>123</v>
      </c>
      <c r="B127" s="142" t="s">
        <v>406</v>
      </c>
      <c r="C127" s="50" t="s">
        <v>262</v>
      </c>
      <c r="D127" s="28" t="s">
        <v>100</v>
      </c>
      <c r="E127" s="135" t="s">
        <v>37</v>
      </c>
      <c r="F127" s="60">
        <v>35000000</v>
      </c>
      <c r="G127" s="50" t="s">
        <v>424</v>
      </c>
      <c r="H127" s="65">
        <v>80235138</v>
      </c>
      <c r="I127" s="138">
        <v>8</v>
      </c>
      <c r="J127" s="32"/>
      <c r="K127" s="16"/>
      <c r="L127" s="33"/>
      <c r="M127" s="25"/>
      <c r="N127" s="26"/>
      <c r="O127" s="13"/>
      <c r="P127" s="12"/>
      <c r="Q127" s="13"/>
      <c r="R127" s="27"/>
      <c r="S127" s="68">
        <v>42849</v>
      </c>
      <c r="T127" s="68">
        <v>42850</v>
      </c>
      <c r="U127" s="79">
        <v>150</v>
      </c>
      <c r="V127" s="68">
        <v>43002</v>
      </c>
      <c r="W127" s="21"/>
      <c r="X127" s="7"/>
      <c r="Y127" s="7"/>
      <c r="Z127" s="8"/>
      <c r="AA127" s="60">
        <v>35000000</v>
      </c>
      <c r="AB127" s="61">
        <v>135</v>
      </c>
      <c r="AC127" s="50" t="s">
        <v>142</v>
      </c>
      <c r="AD127" s="72" t="s">
        <v>168</v>
      </c>
      <c r="AE127" s="73" t="s">
        <v>154</v>
      </c>
      <c r="AF127" s="6" t="s">
        <v>48</v>
      </c>
      <c r="AG127" s="14" t="s">
        <v>50</v>
      </c>
      <c r="AH127" s="68">
        <v>43002</v>
      </c>
      <c r="AI127" s="29"/>
    </row>
    <row r="128" spans="1:35" ht="144" customHeight="1" x14ac:dyDescent="0.2">
      <c r="A128" s="36">
        <v>124</v>
      </c>
      <c r="B128" s="142" t="s">
        <v>407</v>
      </c>
      <c r="C128" s="56" t="s">
        <v>413</v>
      </c>
      <c r="D128" s="28" t="s">
        <v>100</v>
      </c>
      <c r="E128" s="135" t="s">
        <v>37</v>
      </c>
      <c r="F128" s="137">
        <v>54000000</v>
      </c>
      <c r="G128" s="50" t="s">
        <v>425</v>
      </c>
      <c r="H128" s="65">
        <v>52269897</v>
      </c>
      <c r="I128" s="138">
        <v>4</v>
      </c>
      <c r="J128" s="32"/>
      <c r="K128" s="16"/>
      <c r="L128" s="33"/>
      <c r="M128" s="25"/>
      <c r="N128" s="26"/>
      <c r="O128" s="13"/>
      <c r="P128" s="12"/>
      <c r="Q128" s="13"/>
      <c r="R128" s="27"/>
      <c r="S128" s="139">
        <v>42851</v>
      </c>
      <c r="T128" s="68">
        <v>42852</v>
      </c>
      <c r="U128" s="79">
        <v>180</v>
      </c>
      <c r="V128" s="68">
        <v>43034</v>
      </c>
      <c r="W128" s="21"/>
      <c r="X128" s="7"/>
      <c r="Y128" s="7"/>
      <c r="Z128" s="8"/>
      <c r="AA128" s="137">
        <v>54000000</v>
      </c>
      <c r="AB128" s="61">
        <v>273</v>
      </c>
      <c r="AC128" s="56" t="s">
        <v>142</v>
      </c>
      <c r="AD128" s="141" t="s">
        <v>430</v>
      </c>
      <c r="AE128" s="56" t="s">
        <v>432</v>
      </c>
      <c r="AF128" s="6" t="s">
        <v>48</v>
      </c>
      <c r="AG128" s="14" t="s">
        <v>50</v>
      </c>
      <c r="AH128" s="68">
        <v>43034</v>
      </c>
      <c r="AI128" s="29"/>
    </row>
    <row r="129" spans="11:11" x14ac:dyDescent="0.2">
      <c r="K129" s="4"/>
    </row>
    <row r="130" spans="11:11" x14ac:dyDescent="0.2">
      <c r="K130" s="4"/>
    </row>
    <row r="131" spans="11:11" x14ac:dyDescent="0.2">
      <c r="K131" s="4"/>
    </row>
    <row r="132" spans="11:11" x14ac:dyDescent="0.2">
      <c r="K132" s="4"/>
    </row>
    <row r="133" spans="11:11" x14ac:dyDescent="0.2">
      <c r="K133" s="4"/>
    </row>
    <row r="134" spans="11:11" x14ac:dyDescent="0.2">
      <c r="K134" s="4"/>
    </row>
    <row r="135" spans="11:11" x14ac:dyDescent="0.2">
      <c r="K135" s="4"/>
    </row>
    <row r="136" spans="11:11" x14ac:dyDescent="0.2">
      <c r="K136" s="4"/>
    </row>
    <row r="137" spans="11:11" x14ac:dyDescent="0.2">
      <c r="K137" s="4"/>
    </row>
    <row r="138" spans="11:11" x14ac:dyDescent="0.2">
      <c r="K138" s="4"/>
    </row>
    <row r="139" spans="11:11" x14ac:dyDescent="0.2">
      <c r="K139" s="4"/>
    </row>
    <row r="140" spans="11:11" x14ac:dyDescent="0.2">
      <c r="K140" s="4"/>
    </row>
    <row r="141" spans="11:11" x14ac:dyDescent="0.2">
      <c r="K141" s="4"/>
    </row>
    <row r="142" spans="11:11" x14ac:dyDescent="0.2">
      <c r="K142" s="4"/>
    </row>
    <row r="143" spans="11:11" x14ac:dyDescent="0.2">
      <c r="K143" s="4"/>
    </row>
    <row r="144" spans="11:11" x14ac:dyDescent="0.2">
      <c r="K144" s="4"/>
    </row>
    <row r="145" spans="11:11" x14ac:dyDescent="0.2">
      <c r="K145" s="4"/>
    </row>
    <row r="146" spans="11:11" x14ac:dyDescent="0.2">
      <c r="K146" s="4"/>
    </row>
    <row r="147" spans="11:11" x14ac:dyDescent="0.2">
      <c r="K147" s="4"/>
    </row>
    <row r="148" spans="11:11" x14ac:dyDescent="0.2">
      <c r="K148" s="4"/>
    </row>
    <row r="149" spans="11:11" x14ac:dyDescent="0.2">
      <c r="K149" s="4"/>
    </row>
    <row r="150" spans="11:11" x14ac:dyDescent="0.2">
      <c r="K150" s="4"/>
    </row>
    <row r="151" spans="11:11" x14ac:dyDescent="0.2">
      <c r="K151" s="4"/>
    </row>
    <row r="152" spans="11:11" x14ac:dyDescent="0.2">
      <c r="K152" s="4"/>
    </row>
    <row r="153" spans="11:11" x14ac:dyDescent="0.2">
      <c r="K153" s="4"/>
    </row>
    <row r="154" spans="11:11" x14ac:dyDescent="0.2">
      <c r="K154" s="4"/>
    </row>
    <row r="155" spans="11:11" x14ac:dyDescent="0.2">
      <c r="K155" s="4"/>
    </row>
    <row r="156" spans="11:11" x14ac:dyDescent="0.2">
      <c r="K156" s="4"/>
    </row>
    <row r="157" spans="11:11" x14ac:dyDescent="0.2">
      <c r="K157" s="4"/>
    </row>
    <row r="158" spans="11:11" x14ac:dyDescent="0.2">
      <c r="K158" s="4"/>
    </row>
    <row r="159" spans="11:11" x14ac:dyDescent="0.2">
      <c r="K159" s="4"/>
    </row>
    <row r="160" spans="11:11" x14ac:dyDescent="0.2">
      <c r="K160" s="4"/>
    </row>
    <row r="161" spans="11:11" x14ac:dyDescent="0.2">
      <c r="K161" s="4"/>
    </row>
    <row r="162" spans="11:11" x14ac:dyDescent="0.2">
      <c r="K162" s="4"/>
    </row>
    <row r="163" spans="11:11" x14ac:dyDescent="0.2">
      <c r="K163" s="4"/>
    </row>
    <row r="164" spans="11:11" x14ac:dyDescent="0.2">
      <c r="K164" s="4"/>
    </row>
    <row r="165" spans="11:11" x14ac:dyDescent="0.2">
      <c r="K165" s="4"/>
    </row>
    <row r="166" spans="11:11" x14ac:dyDescent="0.2">
      <c r="K166" s="4"/>
    </row>
    <row r="167" spans="11:11" x14ac:dyDescent="0.2">
      <c r="K167" s="4"/>
    </row>
    <row r="168" spans="11:11" x14ac:dyDescent="0.2">
      <c r="K168" s="4"/>
    </row>
    <row r="169" spans="11:11" x14ac:dyDescent="0.2">
      <c r="K169" s="4"/>
    </row>
    <row r="170" spans="11:11" x14ac:dyDescent="0.2">
      <c r="K170" s="4"/>
    </row>
    <row r="171" spans="11:11" x14ac:dyDescent="0.2">
      <c r="K171" s="4"/>
    </row>
    <row r="172" spans="11:11" x14ac:dyDescent="0.2">
      <c r="K172" s="4"/>
    </row>
    <row r="173" spans="11:11" x14ac:dyDescent="0.2">
      <c r="K173" s="4"/>
    </row>
    <row r="174" spans="11:11" x14ac:dyDescent="0.2">
      <c r="K174" s="4"/>
    </row>
    <row r="175" spans="11:11" x14ac:dyDescent="0.2">
      <c r="K175" s="4"/>
    </row>
    <row r="176" spans="11:11" x14ac:dyDescent="0.2">
      <c r="K176" s="4"/>
    </row>
    <row r="177" spans="11:11" x14ac:dyDescent="0.2">
      <c r="K177" s="4"/>
    </row>
    <row r="178" spans="11:11" x14ac:dyDescent="0.2">
      <c r="K178" s="4"/>
    </row>
    <row r="179" spans="11:11" x14ac:dyDescent="0.2">
      <c r="K179" s="4"/>
    </row>
    <row r="180" spans="11:11" x14ac:dyDescent="0.2">
      <c r="K180" s="4"/>
    </row>
    <row r="181" spans="11:11" x14ac:dyDescent="0.2">
      <c r="K181" s="4"/>
    </row>
    <row r="182" spans="11:11" x14ac:dyDescent="0.2">
      <c r="K182" s="4"/>
    </row>
    <row r="183" spans="11:11" x14ac:dyDescent="0.2">
      <c r="K183" s="4"/>
    </row>
    <row r="184" spans="11:11" x14ac:dyDescent="0.2">
      <c r="K184" s="4"/>
    </row>
    <row r="185" spans="11:11" x14ac:dyDescent="0.2">
      <c r="K185" s="4"/>
    </row>
    <row r="186" spans="11:11" x14ac:dyDescent="0.2">
      <c r="K186" s="4"/>
    </row>
    <row r="187" spans="11:11" x14ac:dyDescent="0.2">
      <c r="K187" s="4"/>
    </row>
    <row r="188" spans="11:11" x14ac:dyDescent="0.2">
      <c r="K188" s="4"/>
    </row>
    <row r="189" spans="11:11" x14ac:dyDescent="0.2">
      <c r="K189" s="4"/>
    </row>
    <row r="190" spans="11:11" x14ac:dyDescent="0.2">
      <c r="K190" s="4"/>
    </row>
    <row r="191" spans="11:11" x14ac:dyDescent="0.2">
      <c r="K191" s="4"/>
    </row>
    <row r="192" spans="11:11" x14ac:dyDescent="0.2">
      <c r="K192" s="4"/>
    </row>
    <row r="193" spans="11:11" x14ac:dyDescent="0.2">
      <c r="K193" s="4"/>
    </row>
    <row r="194" spans="11:11" x14ac:dyDescent="0.2">
      <c r="K194" s="4"/>
    </row>
    <row r="195" spans="11:11" x14ac:dyDescent="0.2">
      <c r="K195" s="4"/>
    </row>
    <row r="196" spans="11:11" x14ac:dyDescent="0.2">
      <c r="K196" s="4"/>
    </row>
    <row r="197" spans="11:11" x14ac:dyDescent="0.2">
      <c r="K197" s="4"/>
    </row>
    <row r="198" spans="11:11" x14ac:dyDescent="0.2">
      <c r="K198" s="4"/>
    </row>
    <row r="199" spans="11:11" x14ac:dyDescent="0.2">
      <c r="K199" s="4"/>
    </row>
    <row r="200" spans="11:11" x14ac:dyDescent="0.2">
      <c r="K200" s="4"/>
    </row>
    <row r="201" spans="11:11" x14ac:dyDescent="0.2">
      <c r="K201" s="4"/>
    </row>
    <row r="202" spans="11:11" x14ac:dyDescent="0.2">
      <c r="K202" s="4"/>
    </row>
    <row r="203" spans="11:11" x14ac:dyDescent="0.2">
      <c r="K203" s="4"/>
    </row>
    <row r="204" spans="11:11" x14ac:dyDescent="0.2">
      <c r="K204" s="4"/>
    </row>
    <row r="205" spans="11:11" x14ac:dyDescent="0.2">
      <c r="K205" s="4"/>
    </row>
    <row r="206" spans="11:11" x14ac:dyDescent="0.2">
      <c r="K206" s="4"/>
    </row>
    <row r="207" spans="11:11" x14ac:dyDescent="0.2">
      <c r="K207" s="4"/>
    </row>
    <row r="208" spans="11:11" x14ac:dyDescent="0.2">
      <c r="K208" s="4"/>
    </row>
    <row r="209" spans="11:11" x14ac:dyDescent="0.2">
      <c r="K209" s="4"/>
    </row>
    <row r="210" spans="11:11" x14ac:dyDescent="0.2">
      <c r="K210" s="4"/>
    </row>
    <row r="211" spans="11:11" x14ac:dyDescent="0.2">
      <c r="K211" s="4"/>
    </row>
    <row r="212" spans="11:11" x14ac:dyDescent="0.2">
      <c r="K212" s="4"/>
    </row>
    <row r="213" spans="11:11" x14ac:dyDescent="0.2">
      <c r="K213" s="4"/>
    </row>
    <row r="214" spans="11:11" x14ac:dyDescent="0.2">
      <c r="K214" s="4"/>
    </row>
    <row r="215" spans="11:11" x14ac:dyDescent="0.2">
      <c r="K215" s="4"/>
    </row>
    <row r="216" spans="11:11" x14ac:dyDescent="0.2">
      <c r="K216" s="4"/>
    </row>
    <row r="217" spans="11:11" x14ac:dyDescent="0.2">
      <c r="K217" s="4"/>
    </row>
    <row r="218" spans="11:11" x14ac:dyDescent="0.2">
      <c r="K218" s="4"/>
    </row>
    <row r="219" spans="11:11" x14ac:dyDescent="0.2">
      <c r="K219" s="4"/>
    </row>
    <row r="220" spans="11:11" x14ac:dyDescent="0.2">
      <c r="K220" s="4"/>
    </row>
    <row r="221" spans="11:11" x14ac:dyDescent="0.2">
      <c r="K221" s="4"/>
    </row>
    <row r="222" spans="11:11" x14ac:dyDescent="0.2">
      <c r="K222" s="4"/>
    </row>
    <row r="223" spans="11:11" x14ac:dyDescent="0.2">
      <c r="K223" s="4"/>
    </row>
    <row r="224" spans="11:11" x14ac:dyDescent="0.2">
      <c r="K224" s="4"/>
    </row>
    <row r="225" spans="11:11" x14ac:dyDescent="0.2">
      <c r="K225" s="4"/>
    </row>
    <row r="226" spans="11:11" x14ac:dyDescent="0.2">
      <c r="K226" s="4"/>
    </row>
    <row r="227" spans="11:11" x14ac:dyDescent="0.2">
      <c r="K227" s="4"/>
    </row>
    <row r="228" spans="11:11" x14ac:dyDescent="0.2">
      <c r="K228" s="4"/>
    </row>
    <row r="229" spans="11:11" x14ac:dyDescent="0.2">
      <c r="K229" s="4"/>
    </row>
    <row r="230" spans="11:11" x14ac:dyDescent="0.2">
      <c r="K230" s="4"/>
    </row>
    <row r="231" spans="11:11" x14ac:dyDescent="0.2">
      <c r="K231" s="4"/>
    </row>
    <row r="232" spans="11:11" x14ac:dyDescent="0.2">
      <c r="K232" s="4"/>
    </row>
    <row r="233" spans="11:11" x14ac:dyDescent="0.2">
      <c r="K233" s="4"/>
    </row>
    <row r="234" spans="11:11" x14ac:dyDescent="0.2">
      <c r="K234" s="4"/>
    </row>
    <row r="235" spans="11:11" x14ac:dyDescent="0.2">
      <c r="K235" s="4"/>
    </row>
    <row r="236" spans="11:11" x14ac:dyDescent="0.2">
      <c r="K236" s="4"/>
    </row>
    <row r="237" spans="11:11" x14ac:dyDescent="0.2">
      <c r="K237" s="4"/>
    </row>
    <row r="238" spans="11:11" x14ac:dyDescent="0.2">
      <c r="K238" s="4"/>
    </row>
    <row r="239" spans="11:11" x14ac:dyDescent="0.2">
      <c r="K239" s="4"/>
    </row>
    <row r="240" spans="11:11" x14ac:dyDescent="0.2">
      <c r="K240" s="4"/>
    </row>
    <row r="241" spans="11:11" x14ac:dyDescent="0.2">
      <c r="K241" s="4"/>
    </row>
    <row r="242" spans="11:11" x14ac:dyDescent="0.2">
      <c r="K242" s="4"/>
    </row>
    <row r="243" spans="11:11" x14ac:dyDescent="0.2">
      <c r="K243" s="4"/>
    </row>
    <row r="244" spans="11:11" x14ac:dyDescent="0.2">
      <c r="K244" s="4"/>
    </row>
    <row r="245" spans="11:11" x14ac:dyDescent="0.2">
      <c r="K245" s="4"/>
    </row>
    <row r="246" spans="11:11" x14ac:dyDescent="0.2">
      <c r="K246" s="4"/>
    </row>
    <row r="247" spans="11:11" x14ac:dyDescent="0.2">
      <c r="K247" s="4"/>
    </row>
    <row r="248" spans="11:11" x14ac:dyDescent="0.2">
      <c r="K248" s="4"/>
    </row>
    <row r="249" spans="11:11" x14ac:dyDescent="0.2">
      <c r="K249" s="4"/>
    </row>
    <row r="250" spans="11:11" x14ac:dyDescent="0.2">
      <c r="K250" s="4"/>
    </row>
    <row r="251" spans="11:11" x14ac:dyDescent="0.2">
      <c r="K251" s="4"/>
    </row>
    <row r="252" spans="11:11" x14ac:dyDescent="0.2">
      <c r="K252" s="4"/>
    </row>
    <row r="253" spans="11:11" x14ac:dyDescent="0.2">
      <c r="K253" s="4"/>
    </row>
    <row r="254" spans="11:11" x14ac:dyDescent="0.2">
      <c r="K254" s="4"/>
    </row>
    <row r="255" spans="11:11" x14ac:dyDescent="0.2">
      <c r="K255" s="4"/>
    </row>
    <row r="256" spans="11:11" x14ac:dyDescent="0.2">
      <c r="K256" s="4"/>
    </row>
    <row r="257" spans="11:11" x14ac:dyDescent="0.2">
      <c r="K257" s="4"/>
    </row>
    <row r="258" spans="11:11" x14ac:dyDescent="0.2">
      <c r="K258" s="4"/>
    </row>
    <row r="259" spans="11:11" x14ac:dyDescent="0.2">
      <c r="K259" s="4"/>
    </row>
    <row r="260" spans="11:11" x14ac:dyDescent="0.2">
      <c r="K260" s="4"/>
    </row>
    <row r="261" spans="11:11" x14ac:dyDescent="0.2">
      <c r="K261" s="4"/>
    </row>
    <row r="262" spans="11:11" x14ac:dyDescent="0.2">
      <c r="K262" s="4"/>
    </row>
    <row r="263" spans="11:11" x14ac:dyDescent="0.2">
      <c r="K263" s="4"/>
    </row>
    <row r="264" spans="11:11" x14ac:dyDescent="0.2">
      <c r="K264" s="4"/>
    </row>
    <row r="265" spans="11:11" x14ac:dyDescent="0.2">
      <c r="K265" s="4"/>
    </row>
    <row r="266" spans="11:11" x14ac:dyDescent="0.2">
      <c r="K266" s="4"/>
    </row>
    <row r="267" spans="11:11" x14ac:dyDescent="0.2">
      <c r="K267" s="4"/>
    </row>
    <row r="268" spans="11:11" x14ac:dyDescent="0.2">
      <c r="K268" s="4"/>
    </row>
    <row r="269" spans="11:11" x14ac:dyDescent="0.2">
      <c r="K269" s="4"/>
    </row>
    <row r="270" spans="11:11" x14ac:dyDescent="0.2">
      <c r="K270" s="4"/>
    </row>
    <row r="271" spans="11:11" x14ac:dyDescent="0.2">
      <c r="K271" s="4"/>
    </row>
    <row r="272" spans="11:11" x14ac:dyDescent="0.2">
      <c r="K272" s="4"/>
    </row>
    <row r="273" spans="11:11" x14ac:dyDescent="0.2">
      <c r="K273" s="4"/>
    </row>
    <row r="274" spans="11:11" x14ac:dyDescent="0.2">
      <c r="K274" s="4"/>
    </row>
    <row r="275" spans="11:11" x14ac:dyDescent="0.2">
      <c r="K275" s="4"/>
    </row>
    <row r="276" spans="11:11" x14ac:dyDescent="0.2">
      <c r="K276" s="4"/>
    </row>
    <row r="277" spans="11:11" x14ac:dyDescent="0.2">
      <c r="K277" s="4"/>
    </row>
    <row r="278" spans="11:11" x14ac:dyDescent="0.2">
      <c r="K278" s="4"/>
    </row>
    <row r="279" spans="11:11" x14ac:dyDescent="0.2">
      <c r="K279" s="4"/>
    </row>
    <row r="280" spans="11:11" x14ac:dyDescent="0.2">
      <c r="K280" s="4"/>
    </row>
    <row r="281" spans="11:11" x14ac:dyDescent="0.2">
      <c r="K281" s="4"/>
    </row>
    <row r="282" spans="11:11" x14ac:dyDescent="0.2">
      <c r="K282" s="4"/>
    </row>
    <row r="283" spans="11:11" x14ac:dyDescent="0.2">
      <c r="K283" s="4"/>
    </row>
    <row r="284" spans="11:11" x14ac:dyDescent="0.2">
      <c r="K284" s="4"/>
    </row>
    <row r="285" spans="11:11" x14ac:dyDescent="0.2">
      <c r="K285" s="4"/>
    </row>
    <row r="286" spans="11:11" x14ac:dyDescent="0.2">
      <c r="K286" s="4"/>
    </row>
    <row r="287" spans="11:11" x14ac:dyDescent="0.2">
      <c r="K287" s="4"/>
    </row>
    <row r="288" spans="11:11" x14ac:dyDescent="0.2">
      <c r="K288" s="4"/>
    </row>
    <row r="289" spans="11:11" x14ac:dyDescent="0.2">
      <c r="K289" s="4"/>
    </row>
    <row r="290" spans="11:11" x14ac:dyDescent="0.2">
      <c r="K290" s="4"/>
    </row>
    <row r="291" spans="11:11" x14ac:dyDescent="0.2">
      <c r="K291" s="4"/>
    </row>
    <row r="292" spans="11:11" x14ac:dyDescent="0.2">
      <c r="K292" s="4"/>
    </row>
    <row r="293" spans="11:11" x14ac:dyDescent="0.2">
      <c r="K293" s="4"/>
    </row>
    <row r="294" spans="11:11" x14ac:dyDescent="0.2">
      <c r="K294" s="4"/>
    </row>
    <row r="295" spans="11:11" x14ac:dyDescent="0.2">
      <c r="K295" s="4"/>
    </row>
    <row r="296" spans="11:11" x14ac:dyDescent="0.2">
      <c r="K296" s="4"/>
    </row>
    <row r="297" spans="11:11" x14ac:dyDescent="0.2">
      <c r="K297" s="4"/>
    </row>
    <row r="298" spans="11:11" x14ac:dyDescent="0.2">
      <c r="K298" s="4"/>
    </row>
    <row r="299" spans="11:11" x14ac:dyDescent="0.2">
      <c r="K299" s="4"/>
    </row>
    <row r="300" spans="11:11" x14ac:dyDescent="0.2">
      <c r="K300" s="4"/>
    </row>
    <row r="301" spans="11:11" x14ac:dyDescent="0.2">
      <c r="K301" s="4"/>
    </row>
    <row r="302" spans="11:11" x14ac:dyDescent="0.2">
      <c r="K302" s="4"/>
    </row>
    <row r="303" spans="11:11" x14ac:dyDescent="0.2">
      <c r="K303" s="4"/>
    </row>
    <row r="304" spans="11:11" x14ac:dyDescent="0.2">
      <c r="K304" s="4"/>
    </row>
    <row r="305" spans="11:11" x14ac:dyDescent="0.2">
      <c r="K305" s="4"/>
    </row>
    <row r="306" spans="11:11" x14ac:dyDescent="0.2">
      <c r="K306" s="4"/>
    </row>
    <row r="307" spans="11:11" x14ac:dyDescent="0.2">
      <c r="K307" s="4"/>
    </row>
    <row r="308" spans="11:11" x14ac:dyDescent="0.2">
      <c r="K308" s="4"/>
    </row>
    <row r="309" spans="11:11" x14ac:dyDescent="0.2">
      <c r="K309" s="4"/>
    </row>
    <row r="310" spans="11:11" x14ac:dyDescent="0.2">
      <c r="K310" s="4"/>
    </row>
    <row r="311" spans="11:11" x14ac:dyDescent="0.2">
      <c r="K311" s="4"/>
    </row>
    <row r="312" spans="11:11" x14ac:dyDescent="0.2">
      <c r="K312" s="4"/>
    </row>
    <row r="313" spans="11:11" x14ac:dyDescent="0.2">
      <c r="K313" s="4"/>
    </row>
    <row r="314" spans="11:11" x14ac:dyDescent="0.2">
      <c r="K314" s="4"/>
    </row>
    <row r="315" spans="11:11" x14ac:dyDescent="0.2">
      <c r="K315" s="4"/>
    </row>
    <row r="316" spans="11:11" x14ac:dyDescent="0.2">
      <c r="K316" s="4"/>
    </row>
    <row r="317" spans="11:11" x14ac:dyDescent="0.2">
      <c r="K317" s="4"/>
    </row>
    <row r="318" spans="11:11" x14ac:dyDescent="0.2">
      <c r="K318" s="4"/>
    </row>
    <row r="319" spans="11:11" x14ac:dyDescent="0.2">
      <c r="K319" s="4"/>
    </row>
    <row r="320" spans="11:11" x14ac:dyDescent="0.2">
      <c r="K320" s="4"/>
    </row>
    <row r="321" spans="11:11" x14ac:dyDescent="0.2">
      <c r="K321" s="4"/>
    </row>
    <row r="322" spans="11:11" x14ac:dyDescent="0.2">
      <c r="K322" s="4"/>
    </row>
    <row r="323" spans="11:11" x14ac:dyDescent="0.2">
      <c r="K323" s="4"/>
    </row>
    <row r="324" spans="11:11" x14ac:dyDescent="0.2">
      <c r="K324" s="4"/>
    </row>
    <row r="325" spans="11:11" x14ac:dyDescent="0.2">
      <c r="K325" s="4"/>
    </row>
    <row r="326" spans="11:11" x14ac:dyDescent="0.2">
      <c r="K326" s="4"/>
    </row>
    <row r="327" spans="11:11" x14ac:dyDescent="0.2">
      <c r="K327" s="4"/>
    </row>
    <row r="328" spans="11:11" x14ac:dyDescent="0.2">
      <c r="K328" s="4"/>
    </row>
    <row r="329" spans="11:11" x14ac:dyDescent="0.2">
      <c r="K329" s="4"/>
    </row>
    <row r="330" spans="11:11" x14ac:dyDescent="0.2">
      <c r="K330" s="4"/>
    </row>
    <row r="331" spans="11:11" x14ac:dyDescent="0.2">
      <c r="K331" s="4"/>
    </row>
    <row r="332" spans="11:11" x14ac:dyDescent="0.2">
      <c r="K332" s="4"/>
    </row>
    <row r="333" spans="11:11" x14ac:dyDescent="0.2">
      <c r="K333" s="4"/>
    </row>
    <row r="334" spans="11:11" x14ac:dyDescent="0.2">
      <c r="K334" s="4"/>
    </row>
    <row r="335" spans="11:11" x14ac:dyDescent="0.2">
      <c r="K335" s="4"/>
    </row>
    <row r="336" spans="11:11" x14ac:dyDescent="0.2">
      <c r="K336" s="4"/>
    </row>
    <row r="337" spans="11:11" x14ac:dyDescent="0.2">
      <c r="K337" s="4"/>
    </row>
    <row r="338" spans="11:11" x14ac:dyDescent="0.2">
      <c r="K338" s="4"/>
    </row>
    <row r="339" spans="11:11" x14ac:dyDescent="0.2">
      <c r="K339" s="4"/>
    </row>
    <row r="340" spans="11:11" x14ac:dyDescent="0.2">
      <c r="K340" s="4"/>
    </row>
    <row r="341" spans="11:11" x14ac:dyDescent="0.2">
      <c r="K341" s="4"/>
    </row>
    <row r="342" spans="11:11" x14ac:dyDescent="0.2">
      <c r="K342" s="4"/>
    </row>
    <row r="343" spans="11:11" x14ac:dyDescent="0.2">
      <c r="K343" s="4"/>
    </row>
    <row r="344" spans="11:11" x14ac:dyDescent="0.2">
      <c r="K344" s="4"/>
    </row>
    <row r="345" spans="11:11" x14ac:dyDescent="0.2">
      <c r="K345" s="4"/>
    </row>
    <row r="346" spans="11:11" x14ac:dyDescent="0.2">
      <c r="K346" s="4"/>
    </row>
    <row r="347" spans="11:11" x14ac:dyDescent="0.2">
      <c r="K347" s="4"/>
    </row>
    <row r="348" spans="11:11" x14ac:dyDescent="0.2">
      <c r="K348" s="4"/>
    </row>
    <row r="349" spans="11:11" x14ac:dyDescent="0.2">
      <c r="K349" s="4"/>
    </row>
    <row r="350" spans="11:11" x14ac:dyDescent="0.2">
      <c r="K350" s="4"/>
    </row>
    <row r="351" spans="11:11" x14ac:dyDescent="0.2">
      <c r="K351" s="4"/>
    </row>
    <row r="352" spans="11:11" x14ac:dyDescent="0.2">
      <c r="K352" s="4"/>
    </row>
    <row r="353" spans="11:11" x14ac:dyDescent="0.2">
      <c r="K353" s="4"/>
    </row>
    <row r="354" spans="11:11" x14ac:dyDescent="0.2">
      <c r="K354" s="4"/>
    </row>
    <row r="355" spans="11:11" x14ac:dyDescent="0.2">
      <c r="K355" s="4"/>
    </row>
    <row r="356" spans="11:11" x14ac:dyDescent="0.2">
      <c r="K356" s="4"/>
    </row>
    <row r="357" spans="11:11" x14ac:dyDescent="0.2">
      <c r="K357" s="4"/>
    </row>
    <row r="358" spans="11:11" x14ac:dyDescent="0.2">
      <c r="K358" s="4"/>
    </row>
    <row r="359" spans="11:11" x14ac:dyDescent="0.2">
      <c r="K359" s="4"/>
    </row>
    <row r="360" spans="11:11" x14ac:dyDescent="0.2">
      <c r="K360" s="4"/>
    </row>
    <row r="361" spans="11:11" x14ac:dyDescent="0.2">
      <c r="K361" s="4"/>
    </row>
    <row r="362" spans="11:11" x14ac:dyDescent="0.2">
      <c r="K362" s="4"/>
    </row>
    <row r="363" spans="11:11" x14ac:dyDescent="0.2">
      <c r="K363" s="4"/>
    </row>
    <row r="364" spans="11:11" x14ac:dyDescent="0.2">
      <c r="K364" s="4"/>
    </row>
    <row r="365" spans="11:11" x14ac:dyDescent="0.2">
      <c r="K365" s="4"/>
    </row>
    <row r="366" spans="11:11" x14ac:dyDescent="0.2">
      <c r="K366" s="4"/>
    </row>
    <row r="367" spans="11:11" x14ac:dyDescent="0.2">
      <c r="K367" s="4"/>
    </row>
    <row r="368" spans="11:11" x14ac:dyDescent="0.2">
      <c r="K368" s="4"/>
    </row>
    <row r="369" spans="11:11" x14ac:dyDescent="0.2">
      <c r="K369" s="4"/>
    </row>
    <row r="370" spans="11:11" x14ac:dyDescent="0.2">
      <c r="K370" s="4"/>
    </row>
    <row r="371" spans="11:11" x14ac:dyDescent="0.2">
      <c r="K371" s="4"/>
    </row>
    <row r="372" spans="11:11" x14ac:dyDescent="0.2">
      <c r="K372" s="4"/>
    </row>
    <row r="373" spans="11:11" x14ac:dyDescent="0.2">
      <c r="K373" s="4"/>
    </row>
    <row r="374" spans="11:11" x14ac:dyDescent="0.2">
      <c r="K374" s="4"/>
    </row>
    <row r="375" spans="11:11" x14ac:dyDescent="0.2">
      <c r="K375" s="4"/>
    </row>
    <row r="376" spans="11:11" x14ac:dyDescent="0.2">
      <c r="K376" s="4"/>
    </row>
    <row r="377" spans="11:11" x14ac:dyDescent="0.2">
      <c r="K377" s="4"/>
    </row>
    <row r="378" spans="11:11" x14ac:dyDescent="0.2">
      <c r="K378" s="4"/>
    </row>
    <row r="379" spans="11:11" x14ac:dyDescent="0.2">
      <c r="K379" s="4"/>
    </row>
    <row r="380" spans="11:11" x14ac:dyDescent="0.2">
      <c r="K380" s="4"/>
    </row>
    <row r="381" spans="11:11" x14ac:dyDescent="0.2">
      <c r="K381" s="4"/>
    </row>
    <row r="382" spans="11:11" x14ac:dyDescent="0.2">
      <c r="K382" s="4"/>
    </row>
    <row r="383" spans="11:11" x14ac:dyDescent="0.2">
      <c r="K383" s="4"/>
    </row>
    <row r="384" spans="11:11" x14ac:dyDescent="0.2">
      <c r="K384" s="4"/>
    </row>
    <row r="385" spans="11:11" x14ac:dyDescent="0.2">
      <c r="K385" s="4"/>
    </row>
    <row r="386" spans="11:11" x14ac:dyDescent="0.2">
      <c r="K386" s="4"/>
    </row>
    <row r="387" spans="11:11" x14ac:dyDescent="0.2">
      <c r="K387" s="4"/>
    </row>
    <row r="388" spans="11:11" x14ac:dyDescent="0.2">
      <c r="K388" s="4"/>
    </row>
    <row r="389" spans="11:11" x14ac:dyDescent="0.2">
      <c r="K389" s="4"/>
    </row>
    <row r="390" spans="11:11" x14ac:dyDescent="0.2">
      <c r="K390" s="4"/>
    </row>
    <row r="391" spans="11:11" x14ac:dyDescent="0.2">
      <c r="K391" s="4"/>
    </row>
    <row r="392" spans="11:11" x14ac:dyDescent="0.2">
      <c r="K392" s="4"/>
    </row>
    <row r="393" spans="11:11" x14ac:dyDescent="0.2">
      <c r="K393" s="4"/>
    </row>
    <row r="394" spans="11:11" x14ac:dyDescent="0.2">
      <c r="K394" s="4"/>
    </row>
    <row r="395" spans="11:11" x14ac:dyDescent="0.2">
      <c r="K395" s="4"/>
    </row>
    <row r="396" spans="11:11" x14ac:dyDescent="0.2">
      <c r="K396" s="4"/>
    </row>
    <row r="397" spans="11:11" x14ac:dyDescent="0.2">
      <c r="K397" s="4"/>
    </row>
    <row r="398" spans="11:11" x14ac:dyDescent="0.2">
      <c r="K398" s="4"/>
    </row>
    <row r="399" spans="11:11" x14ac:dyDescent="0.2">
      <c r="K399" s="4"/>
    </row>
    <row r="400" spans="11:11" x14ac:dyDescent="0.2">
      <c r="K400" s="4"/>
    </row>
    <row r="401" spans="11:11" x14ac:dyDescent="0.2">
      <c r="K401" s="4"/>
    </row>
    <row r="402" spans="11:11" x14ac:dyDescent="0.2">
      <c r="K402" s="4"/>
    </row>
    <row r="403" spans="11:11" x14ac:dyDescent="0.2">
      <c r="K403" s="4"/>
    </row>
    <row r="404" spans="11:11" x14ac:dyDescent="0.2">
      <c r="K404" s="4"/>
    </row>
    <row r="405" spans="11:11" x14ac:dyDescent="0.2">
      <c r="K405" s="4"/>
    </row>
    <row r="406" spans="11:11" x14ac:dyDescent="0.2">
      <c r="K406" s="4"/>
    </row>
    <row r="407" spans="11:11" x14ac:dyDescent="0.2">
      <c r="K407" s="4"/>
    </row>
    <row r="408" spans="11:11" x14ac:dyDescent="0.2">
      <c r="K408" s="4"/>
    </row>
    <row r="409" spans="11:11" x14ac:dyDescent="0.2">
      <c r="K409" s="4"/>
    </row>
    <row r="410" spans="11:11" x14ac:dyDescent="0.2">
      <c r="K410" s="4"/>
    </row>
    <row r="411" spans="11:11" x14ac:dyDescent="0.2">
      <c r="K411" s="4"/>
    </row>
    <row r="412" spans="11:11" x14ac:dyDescent="0.2">
      <c r="K412" s="4"/>
    </row>
    <row r="413" spans="11:11" x14ac:dyDescent="0.2">
      <c r="K413" s="4"/>
    </row>
    <row r="414" spans="11:11" x14ac:dyDescent="0.2">
      <c r="K414" s="4"/>
    </row>
    <row r="415" spans="11:11" x14ac:dyDescent="0.2">
      <c r="K415" s="4"/>
    </row>
    <row r="416" spans="11:11" x14ac:dyDescent="0.2">
      <c r="K416" s="4"/>
    </row>
    <row r="417" spans="11:11" x14ac:dyDescent="0.2">
      <c r="K417" s="4"/>
    </row>
    <row r="418" spans="11:11" x14ac:dyDescent="0.2">
      <c r="K418" s="4"/>
    </row>
    <row r="419" spans="11:11" x14ac:dyDescent="0.2">
      <c r="K419" s="4"/>
    </row>
    <row r="420" spans="11:11" x14ac:dyDescent="0.2">
      <c r="K420" s="4"/>
    </row>
    <row r="421" spans="11:11" x14ac:dyDescent="0.2">
      <c r="K421" s="4"/>
    </row>
    <row r="422" spans="11:11" x14ac:dyDescent="0.2">
      <c r="K422" s="4"/>
    </row>
    <row r="423" spans="11:11" x14ac:dyDescent="0.2">
      <c r="K423" s="4"/>
    </row>
    <row r="424" spans="11:11" x14ac:dyDescent="0.2">
      <c r="K424" s="4"/>
    </row>
    <row r="425" spans="11:11" x14ac:dyDescent="0.2">
      <c r="K425" s="4"/>
    </row>
    <row r="426" spans="11:11" x14ac:dyDescent="0.2">
      <c r="K426" s="4"/>
    </row>
    <row r="427" spans="11:11" x14ac:dyDescent="0.2">
      <c r="K427" s="4"/>
    </row>
    <row r="428" spans="11:11" x14ac:dyDescent="0.2">
      <c r="K428" s="4"/>
    </row>
    <row r="429" spans="11:11" x14ac:dyDescent="0.2">
      <c r="K429" s="4"/>
    </row>
    <row r="430" spans="11:11" x14ac:dyDescent="0.2">
      <c r="K430" s="4"/>
    </row>
    <row r="431" spans="11:11" x14ac:dyDescent="0.2">
      <c r="K431" s="4"/>
    </row>
    <row r="432" spans="11:11" x14ac:dyDescent="0.2">
      <c r="K432" s="4"/>
    </row>
    <row r="433" spans="11:11" x14ac:dyDescent="0.2">
      <c r="K433" s="4"/>
    </row>
    <row r="434" spans="11:11" x14ac:dyDescent="0.2">
      <c r="K434" s="4"/>
    </row>
    <row r="435" spans="11:11" x14ac:dyDescent="0.2">
      <c r="K435" s="4"/>
    </row>
    <row r="436" spans="11:11" x14ac:dyDescent="0.2">
      <c r="K436" s="4"/>
    </row>
    <row r="437" spans="11:11" x14ac:dyDescent="0.2">
      <c r="K437" s="4"/>
    </row>
    <row r="438" spans="11:11" x14ac:dyDescent="0.2">
      <c r="K438" s="4"/>
    </row>
    <row r="439" spans="11:11" x14ac:dyDescent="0.2">
      <c r="K439" s="4"/>
    </row>
    <row r="440" spans="11:11" x14ac:dyDescent="0.2">
      <c r="K440" s="4"/>
    </row>
    <row r="441" spans="11:11" x14ac:dyDescent="0.2">
      <c r="K441" s="4"/>
    </row>
    <row r="442" spans="11:11" x14ac:dyDescent="0.2">
      <c r="K442" s="4"/>
    </row>
    <row r="443" spans="11:11" x14ac:dyDescent="0.2">
      <c r="K443" s="4"/>
    </row>
    <row r="444" spans="11:11" x14ac:dyDescent="0.2">
      <c r="K444" s="4"/>
    </row>
    <row r="445" spans="11:11" x14ac:dyDescent="0.2">
      <c r="K445" s="4"/>
    </row>
    <row r="446" spans="11:11" x14ac:dyDescent="0.2">
      <c r="K446" s="4"/>
    </row>
    <row r="447" spans="11:11" x14ac:dyDescent="0.2">
      <c r="K447" s="4"/>
    </row>
    <row r="448" spans="11:11" x14ac:dyDescent="0.2">
      <c r="K448" s="4"/>
    </row>
    <row r="449" spans="11:11" x14ac:dyDescent="0.2">
      <c r="K449" s="4"/>
    </row>
    <row r="450" spans="11:11" x14ac:dyDescent="0.2">
      <c r="K450" s="4"/>
    </row>
    <row r="451" spans="11:11" x14ac:dyDescent="0.2">
      <c r="K451" s="4"/>
    </row>
    <row r="452" spans="11:11" x14ac:dyDescent="0.2">
      <c r="K452" s="4"/>
    </row>
    <row r="453" spans="11:11" x14ac:dyDescent="0.2">
      <c r="K453" s="4"/>
    </row>
    <row r="454" spans="11:11" x14ac:dyDescent="0.2">
      <c r="K454" s="4"/>
    </row>
    <row r="455" spans="11:11" x14ac:dyDescent="0.2">
      <c r="K455" s="4"/>
    </row>
    <row r="456" spans="11:11" x14ac:dyDescent="0.2">
      <c r="K456" s="4"/>
    </row>
    <row r="457" spans="11:11" x14ac:dyDescent="0.2">
      <c r="K457" s="4"/>
    </row>
    <row r="458" spans="11:11" x14ac:dyDescent="0.2">
      <c r="K458" s="4"/>
    </row>
    <row r="459" spans="11:11" x14ac:dyDescent="0.2">
      <c r="K459" s="4"/>
    </row>
    <row r="460" spans="11:11" x14ac:dyDescent="0.2">
      <c r="K460" s="4"/>
    </row>
    <row r="461" spans="11:11" x14ac:dyDescent="0.2">
      <c r="K461" s="4"/>
    </row>
    <row r="462" spans="11:11" x14ac:dyDescent="0.2">
      <c r="K462" s="4"/>
    </row>
    <row r="463" spans="11:11" x14ac:dyDescent="0.2">
      <c r="K463" s="4"/>
    </row>
    <row r="464" spans="11:11" x14ac:dyDescent="0.2">
      <c r="K464" s="4"/>
    </row>
    <row r="465" spans="11:11" x14ac:dyDescent="0.2">
      <c r="K465" s="4"/>
    </row>
    <row r="466" spans="11:11" x14ac:dyDescent="0.2">
      <c r="K466" s="4"/>
    </row>
    <row r="467" spans="11:11" x14ac:dyDescent="0.2">
      <c r="K467" s="4"/>
    </row>
    <row r="468" spans="11:11" x14ac:dyDescent="0.2">
      <c r="K468" s="4"/>
    </row>
    <row r="469" spans="11:11" x14ac:dyDescent="0.2">
      <c r="K469" s="4"/>
    </row>
    <row r="470" spans="11:11" x14ac:dyDescent="0.2">
      <c r="K470" s="4"/>
    </row>
    <row r="471" spans="11:11" x14ac:dyDescent="0.2">
      <c r="K471" s="4"/>
    </row>
    <row r="472" spans="11:11" x14ac:dyDescent="0.2">
      <c r="K472" s="4"/>
    </row>
    <row r="473" spans="11:11" x14ac:dyDescent="0.2">
      <c r="K473" s="4"/>
    </row>
    <row r="474" spans="11:11" x14ac:dyDescent="0.2">
      <c r="K474" s="4"/>
    </row>
    <row r="475" spans="11:11" x14ac:dyDescent="0.2">
      <c r="K475" s="4"/>
    </row>
    <row r="476" spans="11:11" x14ac:dyDescent="0.2">
      <c r="K476" s="4"/>
    </row>
    <row r="477" spans="11:11" x14ac:dyDescent="0.2">
      <c r="K477" s="4"/>
    </row>
    <row r="478" spans="11:11" x14ac:dyDescent="0.2">
      <c r="K478" s="4"/>
    </row>
    <row r="479" spans="11:11" x14ac:dyDescent="0.2">
      <c r="K479" s="4"/>
    </row>
    <row r="480" spans="11:11" x14ac:dyDescent="0.2">
      <c r="K480" s="4"/>
    </row>
    <row r="481" spans="11:11" x14ac:dyDescent="0.2">
      <c r="K481" s="4"/>
    </row>
    <row r="482" spans="11:11" x14ac:dyDescent="0.2">
      <c r="K482" s="4"/>
    </row>
    <row r="483" spans="11:11" x14ac:dyDescent="0.2">
      <c r="K483" s="4"/>
    </row>
    <row r="484" spans="11:11" x14ac:dyDescent="0.2">
      <c r="K484" s="4"/>
    </row>
    <row r="485" spans="11:11" x14ac:dyDescent="0.2">
      <c r="K485" s="4"/>
    </row>
    <row r="486" spans="11:11" x14ac:dyDescent="0.2">
      <c r="K486" s="4"/>
    </row>
    <row r="487" spans="11:11" x14ac:dyDescent="0.2">
      <c r="K487" s="4"/>
    </row>
    <row r="488" spans="11:11" x14ac:dyDescent="0.2">
      <c r="K488" s="4"/>
    </row>
    <row r="489" spans="11:11" x14ac:dyDescent="0.2">
      <c r="K489" s="4"/>
    </row>
    <row r="490" spans="11:11" x14ac:dyDescent="0.2">
      <c r="K490" s="4"/>
    </row>
    <row r="491" spans="11:11" x14ac:dyDescent="0.2">
      <c r="K491" s="4"/>
    </row>
    <row r="492" spans="11:11" x14ac:dyDescent="0.2">
      <c r="K492" s="4"/>
    </row>
    <row r="493" spans="11:11" x14ac:dyDescent="0.2">
      <c r="K493" s="4"/>
    </row>
    <row r="494" spans="11:11" x14ac:dyDescent="0.2">
      <c r="K494" s="4"/>
    </row>
    <row r="495" spans="11:11" x14ac:dyDescent="0.2">
      <c r="K495" s="4"/>
    </row>
    <row r="496" spans="11:11" x14ac:dyDescent="0.2">
      <c r="K496" s="4"/>
    </row>
    <row r="497" spans="11:11" x14ac:dyDescent="0.2">
      <c r="K497" s="4"/>
    </row>
    <row r="498" spans="11:11" x14ac:dyDescent="0.2">
      <c r="K498" s="4"/>
    </row>
    <row r="499" spans="11:11" x14ac:dyDescent="0.2">
      <c r="K499" s="4"/>
    </row>
    <row r="500" spans="11:11" x14ac:dyDescent="0.2">
      <c r="K500" s="4"/>
    </row>
    <row r="501" spans="11:11" x14ac:dyDescent="0.2">
      <c r="K501" s="4"/>
    </row>
    <row r="502" spans="11:11" x14ac:dyDescent="0.2">
      <c r="K502" s="4"/>
    </row>
    <row r="503" spans="11:11" x14ac:dyDescent="0.2">
      <c r="K503" s="4"/>
    </row>
    <row r="504" spans="11:11" x14ac:dyDescent="0.2">
      <c r="K504" s="4"/>
    </row>
    <row r="505" spans="11:11" x14ac:dyDescent="0.2">
      <c r="K505" s="4"/>
    </row>
    <row r="506" spans="11:11" x14ac:dyDescent="0.2">
      <c r="K506" s="4"/>
    </row>
    <row r="507" spans="11:11" x14ac:dyDescent="0.2">
      <c r="K507" s="4"/>
    </row>
    <row r="508" spans="11:11" x14ac:dyDescent="0.2">
      <c r="K508" s="4"/>
    </row>
    <row r="509" spans="11:11" x14ac:dyDescent="0.2">
      <c r="K509" s="4"/>
    </row>
    <row r="510" spans="11:11" x14ac:dyDescent="0.2">
      <c r="K510" s="4"/>
    </row>
    <row r="511" spans="11:11" x14ac:dyDescent="0.2">
      <c r="K511" s="4"/>
    </row>
    <row r="512" spans="11:11" x14ac:dyDescent="0.2">
      <c r="K512" s="4"/>
    </row>
    <row r="513" spans="11:11" x14ac:dyDescent="0.2">
      <c r="K513" s="4"/>
    </row>
    <row r="514" spans="11:11" x14ac:dyDescent="0.2">
      <c r="K514" s="4"/>
    </row>
    <row r="515" spans="11:11" x14ac:dyDescent="0.2">
      <c r="K515" s="4"/>
    </row>
    <row r="516" spans="11:11" x14ac:dyDescent="0.2">
      <c r="K516" s="4"/>
    </row>
    <row r="517" spans="11:11" x14ac:dyDescent="0.2">
      <c r="K517" s="4"/>
    </row>
    <row r="518" spans="11:11" x14ac:dyDescent="0.2">
      <c r="K518" s="4"/>
    </row>
    <row r="519" spans="11:11" x14ac:dyDescent="0.2">
      <c r="K519" s="4"/>
    </row>
    <row r="520" spans="11:11" x14ac:dyDescent="0.2">
      <c r="K520" s="4"/>
    </row>
    <row r="521" spans="11:11" x14ac:dyDescent="0.2">
      <c r="K521" s="4"/>
    </row>
    <row r="522" spans="11:11" x14ac:dyDescent="0.2">
      <c r="K522" s="4"/>
    </row>
    <row r="523" spans="11:11" x14ac:dyDescent="0.2">
      <c r="K523" s="4"/>
    </row>
    <row r="524" spans="11:11" x14ac:dyDescent="0.2">
      <c r="K524" s="4"/>
    </row>
    <row r="525" spans="11:11" x14ac:dyDescent="0.2">
      <c r="K525" s="4"/>
    </row>
    <row r="526" spans="11:11" x14ac:dyDescent="0.2">
      <c r="K526" s="4"/>
    </row>
    <row r="527" spans="11:11" x14ac:dyDescent="0.2">
      <c r="K527" s="4"/>
    </row>
    <row r="528" spans="11:11" x14ac:dyDescent="0.2">
      <c r="K528" s="4"/>
    </row>
    <row r="529" spans="11:11" x14ac:dyDescent="0.2">
      <c r="K529" s="4"/>
    </row>
    <row r="530" spans="11:11" x14ac:dyDescent="0.2">
      <c r="K530" s="4"/>
    </row>
    <row r="531" spans="11:11" x14ac:dyDescent="0.2">
      <c r="K531" s="4"/>
    </row>
    <row r="532" spans="11:11" x14ac:dyDescent="0.2">
      <c r="K532" s="4"/>
    </row>
    <row r="533" spans="11:11" x14ac:dyDescent="0.2">
      <c r="K533" s="4"/>
    </row>
    <row r="534" spans="11:11" x14ac:dyDescent="0.2">
      <c r="K534" s="4"/>
    </row>
    <row r="535" spans="11:11" x14ac:dyDescent="0.2">
      <c r="K535" s="4"/>
    </row>
    <row r="536" spans="11:11" x14ac:dyDescent="0.2">
      <c r="K536" s="4"/>
    </row>
    <row r="537" spans="11:11" x14ac:dyDescent="0.2">
      <c r="K537" s="4"/>
    </row>
    <row r="538" spans="11:11" x14ac:dyDescent="0.2">
      <c r="K538" s="4"/>
    </row>
    <row r="539" spans="11:11" x14ac:dyDescent="0.2">
      <c r="K539" s="4"/>
    </row>
    <row r="540" spans="11:11" x14ac:dyDescent="0.2">
      <c r="K540" s="4"/>
    </row>
    <row r="541" spans="11:11" x14ac:dyDescent="0.2">
      <c r="K541" s="4"/>
    </row>
    <row r="542" spans="11:11" x14ac:dyDescent="0.2">
      <c r="K542" s="4"/>
    </row>
    <row r="543" spans="11:11" x14ac:dyDescent="0.2">
      <c r="K543" s="4"/>
    </row>
    <row r="544" spans="11:11" x14ac:dyDescent="0.2">
      <c r="K544" s="4"/>
    </row>
    <row r="545" spans="11:11" x14ac:dyDescent="0.2">
      <c r="K545" s="4"/>
    </row>
    <row r="546" spans="11:11" x14ac:dyDescent="0.2">
      <c r="K546" s="4"/>
    </row>
    <row r="547" spans="11:11" x14ac:dyDescent="0.2">
      <c r="K547" s="4"/>
    </row>
    <row r="548" spans="11:11" x14ac:dyDescent="0.2">
      <c r="K548" s="4"/>
    </row>
    <row r="549" spans="11:11" x14ac:dyDescent="0.2">
      <c r="K549" s="4"/>
    </row>
    <row r="550" spans="11:11" x14ac:dyDescent="0.2">
      <c r="K550" s="4"/>
    </row>
    <row r="551" spans="11:11" x14ac:dyDescent="0.2">
      <c r="K551" s="4"/>
    </row>
    <row r="552" spans="11:11" x14ac:dyDescent="0.2">
      <c r="K552" s="4"/>
    </row>
    <row r="553" spans="11:11" x14ac:dyDescent="0.2">
      <c r="K553" s="4"/>
    </row>
    <row r="554" spans="11:11" x14ac:dyDescent="0.2">
      <c r="K554" s="4"/>
    </row>
    <row r="555" spans="11:11" x14ac:dyDescent="0.2">
      <c r="K555" s="4"/>
    </row>
    <row r="556" spans="11:11" x14ac:dyDescent="0.2">
      <c r="K556" s="4"/>
    </row>
    <row r="557" spans="11:11" x14ac:dyDescent="0.2">
      <c r="K557" s="4"/>
    </row>
    <row r="558" spans="11:11" x14ac:dyDescent="0.2">
      <c r="K558" s="4"/>
    </row>
    <row r="559" spans="11:11" x14ac:dyDescent="0.2">
      <c r="K559" s="4"/>
    </row>
    <row r="560" spans="11:11" x14ac:dyDescent="0.2">
      <c r="K560" s="4"/>
    </row>
    <row r="561" spans="11:11" x14ac:dyDescent="0.2">
      <c r="K561" s="4"/>
    </row>
    <row r="562" spans="11:11" x14ac:dyDescent="0.2">
      <c r="K562" s="4"/>
    </row>
    <row r="563" spans="11:11" x14ac:dyDescent="0.2">
      <c r="K563" s="4"/>
    </row>
    <row r="564" spans="11:11" x14ac:dyDescent="0.2">
      <c r="K564" s="4"/>
    </row>
    <row r="565" spans="11:11" x14ac:dyDescent="0.2">
      <c r="K565" s="4"/>
    </row>
    <row r="566" spans="11:11" x14ac:dyDescent="0.2">
      <c r="K566" s="4"/>
    </row>
    <row r="567" spans="11:11" x14ac:dyDescent="0.2">
      <c r="K567" s="4"/>
    </row>
    <row r="568" spans="11:11" x14ac:dyDescent="0.2">
      <c r="K568" s="4"/>
    </row>
    <row r="569" spans="11:11" x14ac:dyDescent="0.2">
      <c r="K569" s="4"/>
    </row>
    <row r="570" spans="11:11" x14ac:dyDescent="0.2">
      <c r="K570" s="4"/>
    </row>
    <row r="571" spans="11:11" x14ac:dyDescent="0.2">
      <c r="K571" s="4"/>
    </row>
    <row r="572" spans="11:11" x14ac:dyDescent="0.2">
      <c r="K572" s="4"/>
    </row>
    <row r="573" spans="11:11" x14ac:dyDescent="0.2">
      <c r="K573" s="4"/>
    </row>
    <row r="574" spans="11:11" x14ac:dyDescent="0.2">
      <c r="K574" s="4"/>
    </row>
    <row r="575" spans="11:11" x14ac:dyDescent="0.2">
      <c r="K575" s="4"/>
    </row>
    <row r="576" spans="11:11" x14ac:dyDescent="0.2">
      <c r="K576" s="4"/>
    </row>
    <row r="577" spans="11:11" x14ac:dyDescent="0.2">
      <c r="K577" s="4"/>
    </row>
    <row r="578" spans="11:11" x14ac:dyDescent="0.2">
      <c r="K578" s="4"/>
    </row>
    <row r="579" spans="11:11" x14ac:dyDescent="0.2">
      <c r="K579" s="4"/>
    </row>
    <row r="580" spans="11:11" x14ac:dyDescent="0.2">
      <c r="K580" s="4"/>
    </row>
    <row r="581" spans="11:11" x14ac:dyDescent="0.2">
      <c r="K581" s="4"/>
    </row>
    <row r="582" spans="11:11" x14ac:dyDescent="0.2">
      <c r="K582" s="4"/>
    </row>
    <row r="583" spans="11:11" x14ac:dyDescent="0.2">
      <c r="K583" s="4"/>
    </row>
    <row r="584" spans="11:11" x14ac:dyDescent="0.2">
      <c r="K584" s="4"/>
    </row>
    <row r="585" spans="11:11" x14ac:dyDescent="0.2">
      <c r="K585" s="4"/>
    </row>
    <row r="586" spans="11:11" x14ac:dyDescent="0.2">
      <c r="K586" s="4"/>
    </row>
    <row r="587" spans="11:11" x14ac:dyDescent="0.2">
      <c r="K587" s="4"/>
    </row>
    <row r="588" spans="11:11" x14ac:dyDescent="0.2">
      <c r="K588" s="4"/>
    </row>
    <row r="589" spans="11:11" x14ac:dyDescent="0.2">
      <c r="K589" s="4"/>
    </row>
    <row r="590" spans="11:11" x14ac:dyDescent="0.2">
      <c r="K590" s="4"/>
    </row>
    <row r="591" spans="11:11" x14ac:dyDescent="0.2">
      <c r="K591" s="4"/>
    </row>
    <row r="592" spans="11:11" x14ac:dyDescent="0.2">
      <c r="K592" s="4"/>
    </row>
    <row r="593" spans="11:11" x14ac:dyDescent="0.2">
      <c r="K593" s="4"/>
    </row>
    <row r="594" spans="11:11" x14ac:dyDescent="0.2">
      <c r="K594" s="4"/>
    </row>
    <row r="595" spans="11:11" x14ac:dyDescent="0.2">
      <c r="K595" s="4"/>
    </row>
    <row r="596" spans="11:11" x14ac:dyDescent="0.2">
      <c r="K596" s="4"/>
    </row>
    <row r="597" spans="11:11" x14ac:dyDescent="0.2">
      <c r="K597" s="4"/>
    </row>
    <row r="598" spans="11:11" x14ac:dyDescent="0.2">
      <c r="K598" s="4"/>
    </row>
    <row r="599" spans="11:11" x14ac:dyDescent="0.2">
      <c r="K599" s="4"/>
    </row>
    <row r="600" spans="11:11" x14ac:dyDescent="0.2">
      <c r="K600" s="4"/>
    </row>
    <row r="601" spans="11:11" x14ac:dyDescent="0.2">
      <c r="K601" s="4"/>
    </row>
    <row r="602" spans="11:11" x14ac:dyDescent="0.2">
      <c r="K602" s="4"/>
    </row>
    <row r="603" spans="11:11" x14ac:dyDescent="0.2">
      <c r="K603" s="4"/>
    </row>
    <row r="604" spans="11:11" x14ac:dyDescent="0.2">
      <c r="K604" s="4"/>
    </row>
    <row r="605" spans="11:11" x14ac:dyDescent="0.2">
      <c r="K605" s="4"/>
    </row>
    <row r="606" spans="11:11" x14ac:dyDescent="0.2">
      <c r="K606" s="4"/>
    </row>
    <row r="607" spans="11:11" x14ac:dyDescent="0.2">
      <c r="K607" s="4"/>
    </row>
    <row r="608" spans="11:11" x14ac:dyDescent="0.2">
      <c r="K608" s="4"/>
    </row>
    <row r="609" spans="11:11" x14ac:dyDescent="0.2">
      <c r="K609" s="4"/>
    </row>
    <row r="610" spans="11:11" x14ac:dyDescent="0.2">
      <c r="K610" s="4"/>
    </row>
    <row r="611" spans="11:11" x14ac:dyDescent="0.2">
      <c r="K611" s="4"/>
    </row>
    <row r="612" spans="11:11" x14ac:dyDescent="0.2">
      <c r="K612" s="4"/>
    </row>
    <row r="613" spans="11:11" x14ac:dyDescent="0.2">
      <c r="K613" s="4"/>
    </row>
    <row r="614" spans="11:11" x14ac:dyDescent="0.2">
      <c r="K614" s="4"/>
    </row>
    <row r="615" spans="11:11" x14ac:dyDescent="0.2">
      <c r="K615" s="4"/>
    </row>
    <row r="616" spans="11:11" x14ac:dyDescent="0.2">
      <c r="K616" s="4"/>
    </row>
    <row r="617" spans="11:11" x14ac:dyDescent="0.2">
      <c r="K617" s="4"/>
    </row>
    <row r="618" spans="11:11" x14ac:dyDescent="0.2">
      <c r="K618" s="4"/>
    </row>
    <row r="619" spans="11:11" x14ac:dyDescent="0.2">
      <c r="K619" s="4"/>
    </row>
    <row r="620" spans="11:11" x14ac:dyDescent="0.2">
      <c r="K620" s="4"/>
    </row>
    <row r="621" spans="11:11" x14ac:dyDescent="0.2">
      <c r="K621" s="4"/>
    </row>
    <row r="622" spans="11:11" x14ac:dyDescent="0.2">
      <c r="K622" s="4"/>
    </row>
    <row r="623" spans="11:11" x14ac:dyDescent="0.2">
      <c r="K623" s="4"/>
    </row>
    <row r="624" spans="11:11" x14ac:dyDescent="0.2">
      <c r="K624" s="4"/>
    </row>
    <row r="625" spans="11:11" x14ac:dyDescent="0.2">
      <c r="K625" s="4"/>
    </row>
    <row r="626" spans="11:11" x14ac:dyDescent="0.2">
      <c r="K626" s="4"/>
    </row>
    <row r="627" spans="11:11" x14ac:dyDescent="0.2">
      <c r="K627" s="4"/>
    </row>
    <row r="628" spans="11:11" x14ac:dyDescent="0.2">
      <c r="K628" s="4"/>
    </row>
    <row r="629" spans="11:11" x14ac:dyDescent="0.2">
      <c r="K629" s="4"/>
    </row>
    <row r="630" spans="11:11" x14ac:dyDescent="0.2">
      <c r="K630" s="4"/>
    </row>
    <row r="631" spans="11:11" x14ac:dyDescent="0.2">
      <c r="K631" s="4"/>
    </row>
    <row r="632" spans="11:11" x14ac:dyDescent="0.2">
      <c r="K632" s="4"/>
    </row>
    <row r="633" spans="11:11" x14ac:dyDescent="0.2">
      <c r="K633" s="4"/>
    </row>
    <row r="634" spans="11:11" x14ac:dyDescent="0.2">
      <c r="K634" s="4"/>
    </row>
    <row r="635" spans="11:11" x14ac:dyDescent="0.2">
      <c r="K635" s="4"/>
    </row>
    <row r="636" spans="11:11" x14ac:dyDescent="0.2">
      <c r="K636" s="4"/>
    </row>
    <row r="637" spans="11:11" x14ac:dyDescent="0.2">
      <c r="K637" s="4"/>
    </row>
    <row r="638" spans="11:11" x14ac:dyDescent="0.2">
      <c r="K638" s="4"/>
    </row>
    <row r="639" spans="11:11" x14ac:dyDescent="0.2">
      <c r="K639" s="4"/>
    </row>
    <row r="640" spans="11:11" x14ac:dyDescent="0.2">
      <c r="K640" s="4"/>
    </row>
    <row r="641" spans="11:11" x14ac:dyDescent="0.2">
      <c r="K641" s="4"/>
    </row>
    <row r="642" spans="11:11" x14ac:dyDescent="0.2">
      <c r="K642" s="4"/>
    </row>
    <row r="643" spans="11:11" x14ac:dyDescent="0.2">
      <c r="K643" s="4"/>
    </row>
    <row r="644" spans="11:11" x14ac:dyDescent="0.2">
      <c r="K644" s="4"/>
    </row>
    <row r="645" spans="11:11" x14ac:dyDescent="0.2">
      <c r="K645" s="4"/>
    </row>
    <row r="646" spans="11:11" x14ac:dyDescent="0.2">
      <c r="K646" s="4"/>
    </row>
    <row r="647" spans="11:11" x14ac:dyDescent="0.2">
      <c r="K647" s="4"/>
    </row>
    <row r="648" spans="11:11" x14ac:dyDescent="0.2">
      <c r="K648" s="4"/>
    </row>
    <row r="649" spans="11:11" x14ac:dyDescent="0.2">
      <c r="K649" s="4"/>
    </row>
    <row r="650" spans="11:11" x14ac:dyDescent="0.2">
      <c r="K650" s="4"/>
    </row>
    <row r="651" spans="11:11" x14ac:dyDescent="0.2">
      <c r="K651" s="4"/>
    </row>
    <row r="652" spans="11:11" x14ac:dyDescent="0.2">
      <c r="K652" s="4"/>
    </row>
    <row r="653" spans="11:11" x14ac:dyDescent="0.2">
      <c r="K653" s="4"/>
    </row>
    <row r="654" spans="11:11" x14ac:dyDescent="0.2">
      <c r="K654" s="4"/>
    </row>
    <row r="655" spans="11:11" x14ac:dyDescent="0.2">
      <c r="K655" s="4"/>
    </row>
    <row r="656" spans="11:11" x14ac:dyDescent="0.2">
      <c r="K656" s="4"/>
    </row>
    <row r="657" spans="11:11" x14ac:dyDescent="0.2">
      <c r="K657" s="4"/>
    </row>
    <row r="658" spans="11:11" x14ac:dyDescent="0.2">
      <c r="K658" s="4"/>
    </row>
    <row r="659" spans="11:11" x14ac:dyDescent="0.2">
      <c r="K659" s="4"/>
    </row>
    <row r="660" spans="11:11" x14ac:dyDescent="0.2">
      <c r="K660" s="4"/>
    </row>
    <row r="661" spans="11:11" x14ac:dyDescent="0.2">
      <c r="K661" s="4"/>
    </row>
    <row r="662" spans="11:11" x14ac:dyDescent="0.2">
      <c r="K662" s="4"/>
    </row>
    <row r="663" spans="11:11" x14ac:dyDescent="0.2">
      <c r="K663" s="4"/>
    </row>
    <row r="664" spans="11:11" x14ac:dyDescent="0.2">
      <c r="K664" s="4"/>
    </row>
    <row r="665" spans="11:11" x14ac:dyDescent="0.2">
      <c r="K665" s="4"/>
    </row>
    <row r="666" spans="11:11" x14ac:dyDescent="0.2">
      <c r="K666" s="4"/>
    </row>
    <row r="667" spans="11:11" x14ac:dyDescent="0.2">
      <c r="K667" s="4"/>
    </row>
    <row r="668" spans="11:11" x14ac:dyDescent="0.2">
      <c r="K668" s="4"/>
    </row>
    <row r="669" spans="11:11" x14ac:dyDescent="0.2">
      <c r="K669" s="4"/>
    </row>
    <row r="670" spans="11:11" x14ac:dyDescent="0.2">
      <c r="K670" s="4"/>
    </row>
    <row r="671" spans="11:11" x14ac:dyDescent="0.2">
      <c r="K671" s="4"/>
    </row>
    <row r="672" spans="11:11" x14ac:dyDescent="0.2">
      <c r="K672" s="4"/>
    </row>
    <row r="673" spans="11:11" x14ac:dyDescent="0.2">
      <c r="K673" s="4"/>
    </row>
    <row r="674" spans="11:11" x14ac:dyDescent="0.2">
      <c r="K674" s="4"/>
    </row>
    <row r="675" spans="11:11" x14ac:dyDescent="0.2">
      <c r="K675" s="4"/>
    </row>
    <row r="676" spans="11:11" x14ac:dyDescent="0.2">
      <c r="K676" s="4"/>
    </row>
    <row r="677" spans="11:11" x14ac:dyDescent="0.2">
      <c r="K677" s="4"/>
    </row>
    <row r="678" spans="11:11" x14ac:dyDescent="0.2">
      <c r="K678" s="4"/>
    </row>
    <row r="679" spans="11:11" x14ac:dyDescent="0.2">
      <c r="K679" s="4"/>
    </row>
    <row r="680" spans="11:11" x14ac:dyDescent="0.2">
      <c r="K680" s="4"/>
    </row>
    <row r="681" spans="11:11" x14ac:dyDescent="0.2">
      <c r="K681" s="4"/>
    </row>
    <row r="682" spans="11:11" x14ac:dyDescent="0.2">
      <c r="K682" s="4"/>
    </row>
    <row r="683" spans="11:11" x14ac:dyDescent="0.2">
      <c r="K683" s="4"/>
    </row>
    <row r="684" spans="11:11" x14ac:dyDescent="0.2">
      <c r="K684" s="4"/>
    </row>
    <row r="685" spans="11:11" x14ac:dyDescent="0.2">
      <c r="K685" s="4"/>
    </row>
    <row r="686" spans="11:11" x14ac:dyDescent="0.2">
      <c r="K686" s="4"/>
    </row>
    <row r="687" spans="11:11" x14ac:dyDescent="0.2">
      <c r="K687" s="4"/>
    </row>
    <row r="688" spans="11:11" x14ac:dyDescent="0.2">
      <c r="K688" s="4"/>
    </row>
    <row r="689" spans="11:11" x14ac:dyDescent="0.2">
      <c r="K689" s="4"/>
    </row>
    <row r="690" spans="11:11" x14ac:dyDescent="0.2">
      <c r="K690" s="4"/>
    </row>
    <row r="691" spans="11:11" x14ac:dyDescent="0.2">
      <c r="K691" s="4"/>
    </row>
    <row r="692" spans="11:11" x14ac:dyDescent="0.2">
      <c r="K692" s="4"/>
    </row>
    <row r="693" spans="11:11" x14ac:dyDescent="0.2">
      <c r="K693" s="4"/>
    </row>
    <row r="694" spans="11:11" x14ac:dyDescent="0.2">
      <c r="K694" s="4"/>
    </row>
    <row r="695" spans="11:11" x14ac:dyDescent="0.2">
      <c r="K695" s="4"/>
    </row>
    <row r="696" spans="11:11" x14ac:dyDescent="0.2">
      <c r="K696" s="4"/>
    </row>
    <row r="697" spans="11:11" x14ac:dyDescent="0.2">
      <c r="K697" s="4"/>
    </row>
    <row r="698" spans="11:11" x14ac:dyDescent="0.2">
      <c r="K698" s="4"/>
    </row>
    <row r="699" spans="11:11" x14ac:dyDescent="0.2">
      <c r="K699" s="4"/>
    </row>
    <row r="700" spans="11:11" x14ac:dyDescent="0.2">
      <c r="K700" s="4"/>
    </row>
    <row r="701" spans="11:11" x14ac:dyDescent="0.2">
      <c r="K701" s="4"/>
    </row>
    <row r="702" spans="11:11" x14ac:dyDescent="0.2">
      <c r="K702" s="4"/>
    </row>
    <row r="703" spans="11:11" x14ac:dyDescent="0.2">
      <c r="K703" s="4"/>
    </row>
    <row r="704" spans="11:11" x14ac:dyDescent="0.2">
      <c r="K704" s="4"/>
    </row>
    <row r="705" spans="11:11" x14ac:dyDescent="0.2">
      <c r="K705" s="4"/>
    </row>
    <row r="706" spans="11:11" x14ac:dyDescent="0.2">
      <c r="K706" s="4"/>
    </row>
    <row r="707" spans="11:11" x14ac:dyDescent="0.2">
      <c r="K707" s="4"/>
    </row>
    <row r="708" spans="11:11" x14ac:dyDescent="0.2">
      <c r="K708" s="4"/>
    </row>
    <row r="709" spans="11:11" x14ac:dyDescent="0.2">
      <c r="K709" s="4"/>
    </row>
    <row r="710" spans="11:11" x14ac:dyDescent="0.2">
      <c r="K710" s="4"/>
    </row>
    <row r="711" spans="11:11" x14ac:dyDescent="0.2">
      <c r="K711" s="4"/>
    </row>
    <row r="712" spans="11:11" x14ac:dyDescent="0.2">
      <c r="K712" s="4"/>
    </row>
    <row r="713" spans="11:11" x14ac:dyDescent="0.2">
      <c r="K713" s="4"/>
    </row>
    <row r="714" spans="11:11" x14ac:dyDescent="0.2">
      <c r="K714" s="4"/>
    </row>
    <row r="715" spans="11:11" x14ac:dyDescent="0.2">
      <c r="K715" s="4"/>
    </row>
    <row r="716" spans="11:11" x14ac:dyDescent="0.2">
      <c r="K716" s="4"/>
    </row>
    <row r="717" spans="11:11" x14ac:dyDescent="0.2">
      <c r="K717" s="4"/>
    </row>
    <row r="718" spans="11:11" x14ac:dyDescent="0.2">
      <c r="K718" s="4"/>
    </row>
    <row r="719" spans="11:11" x14ac:dyDescent="0.2">
      <c r="K719" s="4"/>
    </row>
    <row r="720" spans="11:11" x14ac:dyDescent="0.2">
      <c r="K720" s="4"/>
    </row>
    <row r="721" spans="11:11" x14ac:dyDescent="0.2">
      <c r="K721" s="4"/>
    </row>
    <row r="722" spans="11:11" x14ac:dyDescent="0.2">
      <c r="K722" s="4"/>
    </row>
    <row r="723" spans="11:11" x14ac:dyDescent="0.2">
      <c r="K723" s="4"/>
    </row>
    <row r="724" spans="11:11" x14ac:dyDescent="0.2">
      <c r="K724" s="4"/>
    </row>
    <row r="725" spans="11:11" x14ac:dyDescent="0.2">
      <c r="K725" s="4"/>
    </row>
    <row r="726" spans="11:11" x14ac:dyDescent="0.2">
      <c r="K726" s="4"/>
    </row>
    <row r="727" spans="11:11" x14ac:dyDescent="0.2">
      <c r="K727" s="4"/>
    </row>
    <row r="728" spans="11:11" x14ac:dyDescent="0.2">
      <c r="K728" s="4"/>
    </row>
    <row r="729" spans="11:11" x14ac:dyDescent="0.2">
      <c r="K729" s="4"/>
    </row>
    <row r="730" spans="11:11" x14ac:dyDescent="0.2">
      <c r="K730" s="4"/>
    </row>
    <row r="731" spans="11:11" x14ac:dyDescent="0.2">
      <c r="K731" s="4"/>
    </row>
    <row r="732" spans="11:11" x14ac:dyDescent="0.2">
      <c r="K732" s="4"/>
    </row>
    <row r="733" spans="11:11" x14ac:dyDescent="0.2">
      <c r="K733" s="4"/>
    </row>
    <row r="734" spans="11:11" x14ac:dyDescent="0.2">
      <c r="K734" s="4"/>
    </row>
    <row r="735" spans="11:11" x14ac:dyDescent="0.2">
      <c r="K735" s="4"/>
    </row>
    <row r="736" spans="11:11" x14ac:dyDescent="0.2">
      <c r="K736" s="4"/>
    </row>
    <row r="737" spans="11:11" x14ac:dyDescent="0.2">
      <c r="K737" s="4"/>
    </row>
    <row r="738" spans="11:11" x14ac:dyDescent="0.2">
      <c r="K738" s="4"/>
    </row>
    <row r="739" spans="11:11" x14ac:dyDescent="0.2">
      <c r="K739" s="4"/>
    </row>
    <row r="740" spans="11:11" x14ac:dyDescent="0.2">
      <c r="K740" s="4"/>
    </row>
    <row r="741" spans="11:11" x14ac:dyDescent="0.2">
      <c r="K741" s="4"/>
    </row>
    <row r="742" spans="11:11" x14ac:dyDescent="0.2">
      <c r="K742" s="4"/>
    </row>
    <row r="743" spans="11:11" x14ac:dyDescent="0.2">
      <c r="K743" s="4"/>
    </row>
    <row r="744" spans="11:11" x14ac:dyDescent="0.2">
      <c r="K744" s="4"/>
    </row>
    <row r="745" spans="11:11" x14ac:dyDescent="0.2">
      <c r="K745" s="4"/>
    </row>
    <row r="746" spans="11:11" x14ac:dyDescent="0.2">
      <c r="K746" s="4"/>
    </row>
    <row r="747" spans="11:11" x14ac:dyDescent="0.2">
      <c r="K747" s="4"/>
    </row>
    <row r="748" spans="11:11" x14ac:dyDescent="0.2">
      <c r="K748" s="4"/>
    </row>
    <row r="749" spans="11:11" x14ac:dyDescent="0.2">
      <c r="K749" s="4"/>
    </row>
    <row r="750" spans="11:11" x14ac:dyDescent="0.2">
      <c r="K750" s="4"/>
    </row>
    <row r="751" spans="11:11" x14ac:dyDescent="0.2">
      <c r="K751" s="4"/>
    </row>
    <row r="752" spans="11:11" x14ac:dyDescent="0.2">
      <c r="K752" s="4"/>
    </row>
    <row r="753" spans="11:11" x14ac:dyDescent="0.2">
      <c r="K753" s="4"/>
    </row>
    <row r="754" spans="11:11" x14ac:dyDescent="0.2">
      <c r="K754" s="4"/>
    </row>
    <row r="755" spans="11:11" x14ac:dyDescent="0.2">
      <c r="K755" s="4"/>
    </row>
    <row r="756" spans="11:11" x14ac:dyDescent="0.2">
      <c r="K756" s="4"/>
    </row>
    <row r="757" spans="11:11" x14ac:dyDescent="0.2">
      <c r="K757" s="4"/>
    </row>
    <row r="758" spans="11:11" x14ac:dyDescent="0.2">
      <c r="K758" s="4"/>
    </row>
    <row r="759" spans="11:11" x14ac:dyDescent="0.2">
      <c r="K759" s="4"/>
    </row>
    <row r="760" spans="11:11" x14ac:dyDescent="0.2">
      <c r="K760" s="4"/>
    </row>
    <row r="761" spans="11:11" x14ac:dyDescent="0.2">
      <c r="K761" s="4"/>
    </row>
    <row r="762" spans="11:11" x14ac:dyDescent="0.2">
      <c r="K762" s="4"/>
    </row>
    <row r="763" spans="11:11" x14ac:dyDescent="0.2">
      <c r="K763" s="4"/>
    </row>
    <row r="764" spans="11:11" x14ac:dyDescent="0.2">
      <c r="K764" s="4"/>
    </row>
    <row r="765" spans="11:11" x14ac:dyDescent="0.2">
      <c r="K765" s="4"/>
    </row>
    <row r="766" spans="11:11" x14ac:dyDescent="0.2">
      <c r="K766" s="4"/>
    </row>
    <row r="767" spans="11:11" x14ac:dyDescent="0.2">
      <c r="K767" s="4"/>
    </row>
    <row r="768" spans="11:11" x14ac:dyDescent="0.2">
      <c r="K768" s="4"/>
    </row>
    <row r="769" spans="11:11" x14ac:dyDescent="0.2">
      <c r="K769" s="4"/>
    </row>
    <row r="770" spans="11:11" x14ac:dyDescent="0.2">
      <c r="K770" s="4"/>
    </row>
    <row r="771" spans="11:11" x14ac:dyDescent="0.2">
      <c r="K771" s="4"/>
    </row>
    <row r="772" spans="11:11" x14ac:dyDescent="0.2">
      <c r="K772" s="4"/>
    </row>
    <row r="773" spans="11:11" x14ac:dyDescent="0.2">
      <c r="K773" s="4"/>
    </row>
    <row r="774" spans="11:11" x14ac:dyDescent="0.2">
      <c r="K774" s="4"/>
    </row>
    <row r="775" spans="11:11" x14ac:dyDescent="0.2">
      <c r="K775" s="4"/>
    </row>
    <row r="776" spans="11:11" x14ac:dyDescent="0.2">
      <c r="K776" s="4"/>
    </row>
    <row r="777" spans="11:11" x14ac:dyDescent="0.2">
      <c r="K777" s="4"/>
    </row>
    <row r="778" spans="11:11" x14ac:dyDescent="0.2">
      <c r="K778" s="4"/>
    </row>
    <row r="779" spans="11:11" x14ac:dyDescent="0.2">
      <c r="K779" s="4"/>
    </row>
    <row r="780" spans="11:11" x14ac:dyDescent="0.2">
      <c r="K780" s="4"/>
    </row>
    <row r="781" spans="11:11" x14ac:dyDescent="0.2">
      <c r="K781" s="4"/>
    </row>
    <row r="782" spans="11:11" x14ac:dyDescent="0.2">
      <c r="K782" s="4"/>
    </row>
    <row r="783" spans="11:11" x14ac:dyDescent="0.2">
      <c r="K783" s="4"/>
    </row>
    <row r="784" spans="11:11" x14ac:dyDescent="0.2">
      <c r="K784" s="4"/>
    </row>
    <row r="785" spans="11:11" x14ac:dyDescent="0.2">
      <c r="K785" s="4"/>
    </row>
    <row r="786" spans="11:11" x14ac:dyDescent="0.2">
      <c r="K786" s="4"/>
    </row>
    <row r="787" spans="11:11" x14ac:dyDescent="0.2">
      <c r="K787" s="4"/>
    </row>
    <row r="788" spans="11:11" x14ac:dyDescent="0.2">
      <c r="K788" s="4"/>
    </row>
    <row r="789" spans="11:11" x14ac:dyDescent="0.2">
      <c r="K789" s="4"/>
    </row>
    <row r="790" spans="11:11" x14ac:dyDescent="0.2">
      <c r="K790" s="4"/>
    </row>
    <row r="791" spans="11:11" x14ac:dyDescent="0.2">
      <c r="K791" s="4"/>
    </row>
    <row r="792" spans="11:11" x14ac:dyDescent="0.2">
      <c r="K792" s="4"/>
    </row>
    <row r="793" spans="11:11" x14ac:dyDescent="0.2">
      <c r="K793" s="4"/>
    </row>
    <row r="794" spans="11:11" x14ac:dyDescent="0.2">
      <c r="K794" s="4"/>
    </row>
    <row r="795" spans="11:11" x14ac:dyDescent="0.2">
      <c r="K795" s="4"/>
    </row>
    <row r="796" spans="11:11" x14ac:dyDescent="0.2">
      <c r="K796" s="4"/>
    </row>
    <row r="797" spans="11:11" x14ac:dyDescent="0.2">
      <c r="K797" s="4"/>
    </row>
    <row r="798" spans="11:11" x14ac:dyDescent="0.2">
      <c r="K798" s="4"/>
    </row>
    <row r="799" spans="11:11" x14ac:dyDescent="0.2">
      <c r="K799" s="4"/>
    </row>
    <row r="800" spans="11:11" x14ac:dyDescent="0.2">
      <c r="K800" s="4"/>
    </row>
    <row r="801" spans="11:11" x14ac:dyDescent="0.2">
      <c r="K801" s="4"/>
    </row>
    <row r="802" spans="11:11" x14ac:dyDescent="0.2">
      <c r="K802" s="4"/>
    </row>
    <row r="803" spans="11:11" x14ac:dyDescent="0.2">
      <c r="K803" s="4"/>
    </row>
    <row r="804" spans="11:11" x14ac:dyDescent="0.2">
      <c r="K804" s="4"/>
    </row>
    <row r="805" spans="11:11" x14ac:dyDescent="0.2">
      <c r="K805" s="4"/>
    </row>
    <row r="806" spans="11:11" x14ac:dyDescent="0.2">
      <c r="K806" s="4"/>
    </row>
    <row r="807" spans="11:11" x14ac:dyDescent="0.2">
      <c r="K807" s="4"/>
    </row>
    <row r="808" spans="11:11" x14ac:dyDescent="0.2">
      <c r="K808" s="4"/>
    </row>
    <row r="809" spans="11:11" x14ac:dyDescent="0.2">
      <c r="K809" s="4"/>
    </row>
    <row r="810" spans="11:11" x14ac:dyDescent="0.2">
      <c r="K810" s="4"/>
    </row>
    <row r="811" spans="11:11" x14ac:dyDescent="0.2">
      <c r="K811" s="4"/>
    </row>
    <row r="812" spans="11:11" x14ac:dyDescent="0.2">
      <c r="K812" s="4"/>
    </row>
    <row r="813" spans="11:11" x14ac:dyDescent="0.2">
      <c r="K813" s="4"/>
    </row>
    <row r="814" spans="11:11" x14ac:dyDescent="0.2">
      <c r="K814" s="4"/>
    </row>
    <row r="815" spans="11:11" x14ac:dyDescent="0.2">
      <c r="K815" s="4"/>
    </row>
    <row r="816" spans="11:11" x14ac:dyDescent="0.2">
      <c r="K816" s="4"/>
    </row>
    <row r="817" spans="11:11" x14ac:dyDescent="0.2">
      <c r="K817" s="4"/>
    </row>
    <row r="818" spans="11:11" x14ac:dyDescent="0.2">
      <c r="K818" s="4"/>
    </row>
    <row r="819" spans="11:11" x14ac:dyDescent="0.2">
      <c r="K819" s="4"/>
    </row>
    <row r="820" spans="11:11" x14ac:dyDescent="0.2">
      <c r="K820" s="4"/>
    </row>
    <row r="821" spans="11:11" x14ac:dyDescent="0.2">
      <c r="K821" s="4"/>
    </row>
    <row r="822" spans="11:11" x14ac:dyDescent="0.2">
      <c r="K822" s="4"/>
    </row>
    <row r="823" spans="11:11" x14ac:dyDescent="0.2">
      <c r="K823" s="4"/>
    </row>
    <row r="824" spans="11:11" x14ac:dyDescent="0.2">
      <c r="K824" s="4"/>
    </row>
    <row r="825" spans="11:11" x14ac:dyDescent="0.2">
      <c r="K825" s="4"/>
    </row>
    <row r="826" spans="11:11" x14ac:dyDescent="0.2">
      <c r="K826" s="4"/>
    </row>
    <row r="827" spans="11:11" x14ac:dyDescent="0.2">
      <c r="K827" s="4"/>
    </row>
    <row r="828" spans="11:11" x14ac:dyDescent="0.2">
      <c r="K828" s="4"/>
    </row>
    <row r="829" spans="11:11" x14ac:dyDescent="0.2">
      <c r="K829" s="4"/>
    </row>
    <row r="830" spans="11:11" x14ac:dyDescent="0.2">
      <c r="K830" s="4"/>
    </row>
    <row r="831" spans="11:11" x14ac:dyDescent="0.2">
      <c r="K831" s="4"/>
    </row>
    <row r="832" spans="11:11" x14ac:dyDescent="0.2">
      <c r="K832" s="4"/>
    </row>
    <row r="833" spans="11:11" x14ac:dyDescent="0.2">
      <c r="K833" s="4"/>
    </row>
    <row r="834" spans="11:11" x14ac:dyDescent="0.2">
      <c r="K834" s="4"/>
    </row>
    <row r="835" spans="11:11" x14ac:dyDescent="0.2">
      <c r="K835" s="4"/>
    </row>
    <row r="836" spans="11:11" x14ac:dyDescent="0.2">
      <c r="K836" s="4"/>
    </row>
    <row r="837" spans="11:11" x14ac:dyDescent="0.2">
      <c r="K837" s="4"/>
    </row>
    <row r="838" spans="11:11" x14ac:dyDescent="0.2">
      <c r="K838" s="4"/>
    </row>
    <row r="839" spans="11:11" x14ac:dyDescent="0.2">
      <c r="K839" s="4"/>
    </row>
    <row r="840" spans="11:11" x14ac:dyDescent="0.2">
      <c r="K840" s="4"/>
    </row>
    <row r="841" spans="11:11" x14ac:dyDescent="0.2">
      <c r="K841" s="4"/>
    </row>
    <row r="842" spans="11:11" x14ac:dyDescent="0.2">
      <c r="K842" s="4"/>
    </row>
    <row r="843" spans="11:11" x14ac:dyDescent="0.2">
      <c r="K843" s="4"/>
    </row>
    <row r="844" spans="11:11" x14ac:dyDescent="0.2">
      <c r="K844" s="4"/>
    </row>
    <row r="845" spans="11:11" x14ac:dyDescent="0.2">
      <c r="K845" s="4"/>
    </row>
    <row r="846" spans="11:11" x14ac:dyDescent="0.2">
      <c r="K846" s="4"/>
    </row>
    <row r="847" spans="11:11" x14ac:dyDescent="0.2">
      <c r="K847" s="4"/>
    </row>
    <row r="848" spans="11:11" x14ac:dyDescent="0.2">
      <c r="K848" s="4"/>
    </row>
    <row r="849" spans="11:11" x14ac:dyDescent="0.2">
      <c r="K849" s="4"/>
    </row>
    <row r="850" spans="11:11" x14ac:dyDescent="0.2">
      <c r="K850" s="4"/>
    </row>
    <row r="851" spans="11:11" x14ac:dyDescent="0.2">
      <c r="K851" s="4"/>
    </row>
    <row r="852" spans="11:11" x14ac:dyDescent="0.2">
      <c r="K852" s="4"/>
    </row>
    <row r="853" spans="11:11" x14ac:dyDescent="0.2">
      <c r="K853" s="4"/>
    </row>
    <row r="854" spans="11:11" x14ac:dyDescent="0.2">
      <c r="K854" s="4"/>
    </row>
    <row r="855" spans="11:11" x14ac:dyDescent="0.2">
      <c r="K855" s="4"/>
    </row>
    <row r="856" spans="11:11" x14ac:dyDescent="0.2">
      <c r="K856" s="4"/>
    </row>
    <row r="857" spans="11:11" x14ac:dyDescent="0.2">
      <c r="K857" s="4"/>
    </row>
    <row r="858" spans="11:11" x14ac:dyDescent="0.2">
      <c r="K858" s="4"/>
    </row>
    <row r="859" spans="11:11" x14ac:dyDescent="0.2">
      <c r="K859" s="4"/>
    </row>
    <row r="860" spans="11:11" x14ac:dyDescent="0.2">
      <c r="K860" s="4"/>
    </row>
    <row r="861" spans="11:11" x14ac:dyDescent="0.2">
      <c r="K861" s="4"/>
    </row>
    <row r="862" spans="11:11" x14ac:dyDescent="0.2">
      <c r="K862" s="4"/>
    </row>
    <row r="863" spans="11:11" x14ac:dyDescent="0.2">
      <c r="K863" s="4"/>
    </row>
    <row r="864" spans="11:11" x14ac:dyDescent="0.2">
      <c r="K864" s="4"/>
    </row>
    <row r="865" spans="11:11" x14ac:dyDescent="0.2">
      <c r="K865" s="4"/>
    </row>
    <row r="866" spans="11:11" x14ac:dyDescent="0.2">
      <c r="K866" s="4"/>
    </row>
    <row r="867" spans="11:11" x14ac:dyDescent="0.2">
      <c r="K867" s="4"/>
    </row>
    <row r="868" spans="11:11" x14ac:dyDescent="0.2">
      <c r="K868" s="4"/>
    </row>
    <row r="869" spans="11:11" x14ac:dyDescent="0.2">
      <c r="K869" s="4"/>
    </row>
    <row r="870" spans="11:11" x14ac:dyDescent="0.2">
      <c r="K870" s="4"/>
    </row>
    <row r="871" spans="11:11" x14ac:dyDescent="0.2">
      <c r="K871" s="4"/>
    </row>
    <row r="872" spans="11:11" x14ac:dyDescent="0.2">
      <c r="K872" s="4"/>
    </row>
    <row r="873" spans="11:11" x14ac:dyDescent="0.2">
      <c r="K873" s="4"/>
    </row>
    <row r="874" spans="11:11" x14ac:dyDescent="0.2">
      <c r="K874" s="4"/>
    </row>
    <row r="875" spans="11:11" x14ac:dyDescent="0.2">
      <c r="K875" s="4"/>
    </row>
    <row r="876" spans="11:11" x14ac:dyDescent="0.2">
      <c r="K876" s="4"/>
    </row>
    <row r="877" spans="11:11" x14ac:dyDescent="0.2">
      <c r="K877" s="4"/>
    </row>
    <row r="878" spans="11:11" x14ac:dyDescent="0.2">
      <c r="K878" s="4"/>
    </row>
    <row r="879" spans="11:11" x14ac:dyDescent="0.2">
      <c r="K879" s="4"/>
    </row>
    <row r="880" spans="11:11" x14ac:dyDescent="0.2">
      <c r="K880" s="4"/>
    </row>
    <row r="881" spans="11:11" x14ac:dyDescent="0.2">
      <c r="K881" s="4"/>
    </row>
    <row r="882" spans="11:11" x14ac:dyDescent="0.2">
      <c r="K882" s="4"/>
    </row>
    <row r="883" spans="11:11" x14ac:dyDescent="0.2">
      <c r="K883" s="4"/>
    </row>
    <row r="884" spans="11:11" x14ac:dyDescent="0.2">
      <c r="K884" s="4"/>
    </row>
    <row r="885" spans="11:11" x14ac:dyDescent="0.2">
      <c r="K885" s="4"/>
    </row>
    <row r="886" spans="11:11" x14ac:dyDescent="0.2">
      <c r="K886" s="4"/>
    </row>
    <row r="887" spans="11:11" x14ac:dyDescent="0.2">
      <c r="K887" s="4"/>
    </row>
    <row r="888" spans="11:11" x14ac:dyDescent="0.2">
      <c r="K888" s="4"/>
    </row>
    <row r="889" spans="11:11" x14ac:dyDescent="0.2">
      <c r="K889" s="4"/>
    </row>
    <row r="890" spans="11:11" x14ac:dyDescent="0.2">
      <c r="K890" s="4"/>
    </row>
    <row r="891" spans="11:11" x14ac:dyDescent="0.2">
      <c r="K891" s="4"/>
    </row>
    <row r="892" spans="11:11" x14ac:dyDescent="0.2">
      <c r="K892" s="4"/>
    </row>
    <row r="893" spans="11:11" x14ac:dyDescent="0.2">
      <c r="K893" s="4"/>
    </row>
    <row r="894" spans="11:11" x14ac:dyDescent="0.2">
      <c r="K894" s="4"/>
    </row>
    <row r="895" spans="11:11" x14ac:dyDescent="0.2">
      <c r="K895" s="4"/>
    </row>
    <row r="896" spans="11:11" x14ac:dyDescent="0.2">
      <c r="K896" s="4"/>
    </row>
    <row r="897" spans="11:11" x14ac:dyDescent="0.2">
      <c r="K897" s="4"/>
    </row>
    <row r="898" spans="11:11" x14ac:dyDescent="0.2">
      <c r="K898" s="4"/>
    </row>
    <row r="899" spans="11:11" x14ac:dyDescent="0.2">
      <c r="K899" s="4"/>
    </row>
    <row r="900" spans="11:11" x14ac:dyDescent="0.2">
      <c r="K900" s="4"/>
    </row>
    <row r="901" spans="11:11" x14ac:dyDescent="0.2">
      <c r="K901" s="4"/>
    </row>
    <row r="902" spans="11:11" x14ac:dyDescent="0.2">
      <c r="K902" s="4"/>
    </row>
    <row r="903" spans="11:11" x14ac:dyDescent="0.2">
      <c r="K903" s="4"/>
    </row>
    <row r="904" spans="11:11" x14ac:dyDescent="0.2">
      <c r="K904" s="4"/>
    </row>
    <row r="905" spans="11:11" x14ac:dyDescent="0.2">
      <c r="K905" s="4"/>
    </row>
    <row r="906" spans="11:11" x14ac:dyDescent="0.2">
      <c r="K906" s="4"/>
    </row>
    <row r="907" spans="11:11" x14ac:dyDescent="0.2">
      <c r="K907" s="4"/>
    </row>
    <row r="908" spans="11:11" x14ac:dyDescent="0.2">
      <c r="K908" s="4"/>
    </row>
    <row r="909" spans="11:11" x14ac:dyDescent="0.2">
      <c r="K909" s="4"/>
    </row>
    <row r="910" spans="11:11" x14ac:dyDescent="0.2">
      <c r="K910" s="4"/>
    </row>
    <row r="911" spans="11:11" x14ac:dyDescent="0.2">
      <c r="K911" s="4"/>
    </row>
    <row r="912" spans="11:11" x14ac:dyDescent="0.2">
      <c r="K912" s="4"/>
    </row>
    <row r="913" spans="11:11" x14ac:dyDescent="0.2">
      <c r="K913" s="4"/>
    </row>
    <row r="914" spans="11:11" x14ac:dyDescent="0.2">
      <c r="K914" s="4"/>
    </row>
    <row r="915" spans="11:11" x14ac:dyDescent="0.2">
      <c r="K915" s="4"/>
    </row>
    <row r="916" spans="11:11" x14ac:dyDescent="0.2">
      <c r="K916" s="4"/>
    </row>
    <row r="917" spans="11:11" x14ac:dyDescent="0.2">
      <c r="K917" s="4"/>
    </row>
    <row r="918" spans="11:11" x14ac:dyDescent="0.2">
      <c r="K918" s="4"/>
    </row>
    <row r="919" spans="11:11" x14ac:dyDescent="0.2">
      <c r="K919" s="4"/>
    </row>
    <row r="920" spans="11:11" x14ac:dyDescent="0.2">
      <c r="K920" s="4"/>
    </row>
    <row r="921" spans="11:11" x14ac:dyDescent="0.2">
      <c r="K921" s="4"/>
    </row>
    <row r="922" spans="11:11" x14ac:dyDescent="0.2">
      <c r="K922" s="4"/>
    </row>
    <row r="923" spans="11:11" x14ac:dyDescent="0.2">
      <c r="K923" s="4"/>
    </row>
    <row r="924" spans="11:11" x14ac:dyDescent="0.2">
      <c r="K924" s="4"/>
    </row>
    <row r="925" spans="11:11" x14ac:dyDescent="0.2">
      <c r="K925" s="4"/>
    </row>
    <row r="926" spans="11:11" x14ac:dyDescent="0.2">
      <c r="K926" s="4"/>
    </row>
    <row r="927" spans="11:11" x14ac:dyDescent="0.2">
      <c r="K927" s="4"/>
    </row>
    <row r="928" spans="11:11" x14ac:dyDescent="0.2">
      <c r="K928" s="4"/>
    </row>
    <row r="929" spans="11:11" x14ac:dyDescent="0.2">
      <c r="K929" s="4"/>
    </row>
    <row r="930" spans="11:11" x14ac:dyDescent="0.2">
      <c r="K930" s="4"/>
    </row>
    <row r="931" spans="11:11" x14ac:dyDescent="0.2">
      <c r="K931" s="4"/>
    </row>
    <row r="932" spans="11:11" x14ac:dyDescent="0.2">
      <c r="K932" s="4"/>
    </row>
    <row r="933" spans="11:11" x14ac:dyDescent="0.2">
      <c r="K933" s="4"/>
    </row>
    <row r="934" spans="11:11" x14ac:dyDescent="0.2">
      <c r="K934" s="4"/>
    </row>
    <row r="935" spans="11:11" x14ac:dyDescent="0.2">
      <c r="K935" s="4"/>
    </row>
    <row r="936" spans="11:11" x14ac:dyDescent="0.2">
      <c r="K936" s="4"/>
    </row>
    <row r="937" spans="11:11" x14ac:dyDescent="0.2">
      <c r="K937" s="4"/>
    </row>
    <row r="938" spans="11:11" x14ac:dyDescent="0.2">
      <c r="K938" s="4"/>
    </row>
    <row r="939" spans="11:11" x14ac:dyDescent="0.2">
      <c r="K939" s="4"/>
    </row>
    <row r="940" spans="11:11" x14ac:dyDescent="0.2">
      <c r="K940" s="4"/>
    </row>
    <row r="941" spans="11:11" x14ac:dyDescent="0.2">
      <c r="K941" s="4"/>
    </row>
    <row r="942" spans="11:11" x14ac:dyDescent="0.2">
      <c r="K942" s="4"/>
    </row>
    <row r="943" spans="11:11" x14ac:dyDescent="0.2">
      <c r="K943" s="4"/>
    </row>
    <row r="944" spans="11:11" x14ac:dyDescent="0.2">
      <c r="K944" s="4"/>
    </row>
    <row r="945" spans="11:11" x14ac:dyDescent="0.2">
      <c r="K945" s="4"/>
    </row>
    <row r="946" spans="11:11" x14ac:dyDescent="0.2">
      <c r="K946" s="4"/>
    </row>
    <row r="947" spans="11:11" x14ac:dyDescent="0.2">
      <c r="K947" s="4"/>
    </row>
    <row r="948" spans="11:11" x14ac:dyDescent="0.2">
      <c r="K948" s="4"/>
    </row>
    <row r="949" spans="11:11" x14ac:dyDescent="0.2">
      <c r="K949" s="4"/>
    </row>
    <row r="950" spans="11:11" x14ac:dyDescent="0.2">
      <c r="K950" s="4"/>
    </row>
    <row r="951" spans="11:11" x14ac:dyDescent="0.2">
      <c r="K951" s="4"/>
    </row>
    <row r="952" spans="11:11" x14ac:dyDescent="0.2">
      <c r="K952" s="4"/>
    </row>
    <row r="953" spans="11:11" x14ac:dyDescent="0.2">
      <c r="K953" s="4"/>
    </row>
    <row r="954" spans="11:11" x14ac:dyDescent="0.2">
      <c r="K954" s="4"/>
    </row>
    <row r="955" spans="11:11" x14ac:dyDescent="0.2">
      <c r="K955" s="4"/>
    </row>
    <row r="956" spans="11:11" x14ac:dyDescent="0.2">
      <c r="K956" s="4"/>
    </row>
  </sheetData>
  <autoFilter ref="A4:XFD118"/>
  <mergeCells count="35">
    <mergeCell ref="AI3:AI4"/>
    <mergeCell ref="AH3:AH4"/>
    <mergeCell ref="AG3:AG4"/>
    <mergeCell ref="X3:X4"/>
    <mergeCell ref="A1:B2"/>
    <mergeCell ref="A3:A4"/>
    <mergeCell ref="B3:B4"/>
    <mergeCell ref="C3:C4"/>
    <mergeCell ref="D3:D4"/>
    <mergeCell ref="C1:AF1"/>
    <mergeCell ref="C2:AF2"/>
    <mergeCell ref="AC3:AC4"/>
    <mergeCell ref="AD3:AE3"/>
    <mergeCell ref="AF3:AF4"/>
    <mergeCell ref="Z3:Z4"/>
    <mergeCell ref="AA3:AA4"/>
    <mergeCell ref="E3:E4"/>
    <mergeCell ref="V3:V4"/>
    <mergeCell ref="F3:F4"/>
    <mergeCell ref="G3:I3"/>
    <mergeCell ref="S3:S4"/>
    <mergeCell ref="T3:T4"/>
    <mergeCell ref="U3:U4"/>
    <mergeCell ref="O3:O4"/>
    <mergeCell ref="P3:P4"/>
    <mergeCell ref="Q3:Q4"/>
    <mergeCell ref="R3:R4"/>
    <mergeCell ref="AB3:AB4"/>
    <mergeCell ref="Y3:Y4"/>
    <mergeCell ref="W3:W4"/>
    <mergeCell ref="J3:J4"/>
    <mergeCell ref="K3:K4"/>
    <mergeCell ref="L3:L4"/>
    <mergeCell ref="M3:M4"/>
    <mergeCell ref="N3:N4"/>
  </mergeCells>
  <printOptions horizontalCentered="1" verticalCentered="1"/>
  <pageMargins left="0.59055118110236227" right="0.19685039370078741" top="0.78740157480314965" bottom="0.78740157480314965" header="0" footer="0"/>
  <pageSetup paperSize="5" scale="39" fitToHeight="7" pageOrder="overThenDown" orientation="landscape" horizontalDpi="4294967295" verticalDpi="4294967295" r:id="rId1"/>
  <headerFooter alignWithMargins="0">
    <oddFooter>&amp;C&amp;P</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[1]Hoja2!#REF!</xm:f>
          </x14:formula1>
          <xm:sqref>AE8 D41:D118 E50 AC41:AC118</xm:sqref>
        </x14:dataValidation>
        <x14:dataValidation type="list" allowBlank="1" showInputMessage="1" showErrorMessage="1">
          <x14:formula1>
            <xm:f>[1]Hoja2!#REF!</xm:f>
          </x14:formula1>
          <xm:sqref>AC119:AC128 AE128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47" sqref="C47"/>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CONTRATOS ADIC PROR 2016</vt:lpstr>
      <vt:lpstr>Hoja2</vt:lpstr>
      <vt:lpstr>'CONTRATOS ADIC PROR 2016'!Área_de_impresión</vt:lpstr>
    </vt:vector>
  </TitlesOfParts>
  <Company>Contraloria De Bogota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Garzón C.</dc:creator>
  <cp:lastModifiedBy>Ana Julieth Castañeda</cp:lastModifiedBy>
  <cp:lastPrinted>2016-02-16T04:59:58Z</cp:lastPrinted>
  <dcterms:created xsi:type="dcterms:W3CDTF">2005-08-09T16:39:02Z</dcterms:created>
  <dcterms:modified xsi:type="dcterms:W3CDTF">2017-05-22T21:59:40Z</dcterms:modified>
</cp:coreProperties>
</file>